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ko1\vol1\OPClients\ОПК\000 OTC\"/>
    </mc:Choice>
  </mc:AlternateContent>
  <bookViews>
    <workbookView xWindow="1065" yWindow="1170" windowWidth="11940" windowHeight="11325" firstSheet="1" activeTab="1"/>
  </bookViews>
  <sheets>
    <sheet name="из БД" sheetId="11" state="hidden" r:id="rId1"/>
    <sheet name="Корп Еврооблигации" sheetId="8" r:id="rId2"/>
    <sheet name="Лист1" sheetId="12" r:id="rId3"/>
    <sheet name="Лист2" sheetId="13" r:id="rId4"/>
  </sheets>
  <definedNames>
    <definedName name="_xlnm._FilterDatabase" localSheetId="0" hidden="1">'из БД'!$A$1:$E$122</definedName>
    <definedName name="_xlnm._FilterDatabase" localSheetId="1" hidden="1">'Корп Еврооблигации'!$A$3:$J$1120</definedName>
  </definedNames>
  <calcPr calcId="162913"/>
</workbook>
</file>

<file path=xl/calcChain.xml><?xml version="1.0" encoding="utf-8"?>
<calcChain xmlns="http://schemas.openxmlformats.org/spreadsheetml/2006/main">
  <c r="I169" i="11" l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2" i="11"/>
</calcChain>
</file>

<file path=xl/sharedStrings.xml><?xml version="1.0" encoding="utf-8"?>
<sst xmlns="http://schemas.openxmlformats.org/spreadsheetml/2006/main" count="7905" uniqueCount="3240">
  <si>
    <t>ISIN код</t>
  </si>
  <si>
    <t>Дата погашения</t>
  </si>
  <si>
    <t>XS0089375249</t>
  </si>
  <si>
    <t>USD</t>
  </si>
  <si>
    <t>XS0088543193</t>
  </si>
  <si>
    <t>XS0504954180</t>
  </si>
  <si>
    <t>XS0504954347</t>
  </si>
  <si>
    <t>XS0114288789</t>
  </si>
  <si>
    <t>Эмитент</t>
  </si>
  <si>
    <t>XS0503251489</t>
  </si>
  <si>
    <t>FR0010814459</t>
  </si>
  <si>
    <t>AK BARS LUXEMBOURG S.A.</t>
  </si>
  <si>
    <t>XS0470427476</t>
  </si>
  <si>
    <t>XS0371071233</t>
  </si>
  <si>
    <t>Alfa Bond Issuance Public Limited Company</t>
  </si>
  <si>
    <t>XS0288690539</t>
  </si>
  <si>
    <t>XS0544362972</t>
  </si>
  <si>
    <t>XS0371926600</t>
  </si>
  <si>
    <t>XS0494933806</t>
  </si>
  <si>
    <t>XS0306557538</t>
  </si>
  <si>
    <t>ALROSA Finance S.A.</t>
  </si>
  <si>
    <t>XS0555493203</t>
  </si>
  <si>
    <t>XS0205828477</t>
  </si>
  <si>
    <t>XS0460959876</t>
  </si>
  <si>
    <t>XS0286908867</t>
  </si>
  <si>
    <t>US05957PAQ90</t>
  </si>
  <si>
    <t>US05957PAR73</t>
  </si>
  <si>
    <t>XS0187033864</t>
  </si>
  <si>
    <t>XS0503737461</t>
  </si>
  <si>
    <t>Euroclear</t>
  </si>
  <si>
    <t>XS0525490198</t>
  </si>
  <si>
    <t>XS0494095754</t>
  </si>
  <si>
    <t>XS0433908562</t>
  </si>
  <si>
    <t>XS0329663065</t>
  </si>
  <si>
    <t>XS0312572984</t>
  </si>
  <si>
    <t>DE0001135382</t>
  </si>
  <si>
    <t>XS0282585859</t>
  </si>
  <si>
    <t>XS0202356167</t>
  </si>
  <si>
    <t>XS0271772559</t>
  </si>
  <si>
    <t>Credit Suisse International</t>
  </si>
  <si>
    <t>XS0233620235</t>
  </si>
  <si>
    <t>XS0230955642</t>
  </si>
  <si>
    <t>XS0332748077</t>
  </si>
  <si>
    <t>XS0267147881</t>
  </si>
  <si>
    <t>XS0272605519</t>
  </si>
  <si>
    <t>XS0225785962</t>
  </si>
  <si>
    <t>XS0380161645</t>
  </si>
  <si>
    <t>XS0371442822</t>
  </si>
  <si>
    <t>XS0289850538</t>
  </si>
  <si>
    <t>EU000A1G0AA6</t>
  </si>
  <si>
    <t>XS0093667334</t>
  </si>
  <si>
    <t>XS0422750009</t>
  </si>
  <si>
    <t>XS0505157965</t>
  </si>
  <si>
    <t>XS0427291751</t>
  </si>
  <si>
    <t>XS0219724878</t>
  </si>
  <si>
    <t>EVRAZ GROUP S.A.</t>
  </si>
  <si>
    <t>XS0234987153</t>
  </si>
  <si>
    <t>XS0359381331</t>
  </si>
  <si>
    <t>XS0360055056</t>
  </si>
  <si>
    <t>XS0275465879</t>
  </si>
  <si>
    <t>XS0286705321</t>
  </si>
  <si>
    <t>FR0114683842</t>
  </si>
  <si>
    <t>GAZ CAPITAL S.A.</t>
  </si>
  <si>
    <t>XS0303583412</t>
  </si>
  <si>
    <t>XS0276455937</t>
  </si>
  <si>
    <t>XS0272762963</t>
  </si>
  <si>
    <t>XS0191754729</t>
  </si>
  <si>
    <t>XS0237713226</t>
  </si>
  <si>
    <t>XS0316524130</t>
  </si>
  <si>
    <t>XS0327237136</t>
  </si>
  <si>
    <t>XS0424860947</t>
  </si>
  <si>
    <t>XS0379583015</t>
  </si>
  <si>
    <t>XS0442348404</t>
  </si>
  <si>
    <t>XS0442330295</t>
  </si>
  <si>
    <t>XS0562354182</t>
  </si>
  <si>
    <t>XS0197695009</t>
  </si>
  <si>
    <t>GPB Eurobond Finance PLC</t>
  </si>
  <si>
    <t>XS0531270964</t>
  </si>
  <si>
    <t>XS0230577941</t>
  </si>
  <si>
    <t>XS0372523281</t>
  </si>
  <si>
    <t>XS0278743710</t>
  </si>
  <si>
    <t>XS0298931287</t>
  </si>
  <si>
    <t>XS0253878051</t>
  </si>
  <si>
    <t>XS0563742138</t>
  </si>
  <si>
    <t>XS0495253972</t>
  </si>
  <si>
    <t>XS0217138139</t>
  </si>
  <si>
    <t>XS0179958805</t>
  </si>
  <si>
    <t>XS0248696873</t>
  </si>
  <si>
    <t>XS0167149094</t>
  </si>
  <si>
    <t>XS0276707923</t>
  </si>
  <si>
    <t>XS0190240324</t>
  </si>
  <si>
    <t>XS0252313175</t>
  </si>
  <si>
    <t>XS0253694755</t>
  </si>
  <si>
    <t>XS0271050501</t>
  </si>
  <si>
    <t>XS0262468654</t>
  </si>
  <si>
    <t>XS0373642585</t>
  </si>
  <si>
    <t>XS0373641009</t>
  </si>
  <si>
    <t>XS0441261921</t>
  </si>
  <si>
    <t>XS0236336045</t>
  </si>
  <si>
    <t>XS0299183250</t>
  </si>
  <si>
    <t>XS0253894256</t>
  </si>
  <si>
    <t>Lukoil International Finance B.V.</t>
  </si>
  <si>
    <t>XS0304273948</t>
  </si>
  <si>
    <t>XS0304274599</t>
  </si>
  <si>
    <t>XS0463663442</t>
  </si>
  <si>
    <t>XS0461926569</t>
  </si>
  <si>
    <t>XS0554659671</t>
  </si>
  <si>
    <t>XS0257792589</t>
  </si>
  <si>
    <t>XS0511379066</t>
  </si>
  <si>
    <t>XS0211216493</t>
  </si>
  <si>
    <t>XS0461758830</t>
  </si>
  <si>
    <t>XS0164067836</t>
  </si>
  <si>
    <t>MTS International Funding Ltd.</t>
  </si>
  <si>
    <t>XS0513723873</t>
  </si>
  <si>
    <t>XS0459207121</t>
  </si>
  <si>
    <t>XS0271914870</t>
  </si>
  <si>
    <t>XS0473293701</t>
  </si>
  <si>
    <t>XS0503839622</t>
  </si>
  <si>
    <t>XS0551972291</t>
  </si>
  <si>
    <t>Novatek Finance Limited</t>
  </si>
  <si>
    <t>XS0588436799</t>
  </si>
  <si>
    <t>XS0588433267</t>
  </si>
  <si>
    <t>XS0300986337</t>
  </si>
  <si>
    <t>XS0230683111</t>
  </si>
  <si>
    <t>XS0272236489</t>
  </si>
  <si>
    <t>XS0343690466</t>
  </si>
  <si>
    <t>XS0469856057</t>
  </si>
  <si>
    <t>XS0375091757</t>
  </si>
  <si>
    <t>XS0272237370</t>
  </si>
  <si>
    <t>XS0524658852</t>
  </si>
  <si>
    <t>XS0301347372</t>
  </si>
  <si>
    <t>XS0499448370</t>
  </si>
  <si>
    <t>XS0455644368</t>
  </si>
  <si>
    <t>XS0529394701</t>
  </si>
  <si>
    <t>XS0583616239</t>
  </si>
  <si>
    <t>RSHB Capital S.A.</t>
  </si>
  <si>
    <t>XS0268230991</t>
  </si>
  <si>
    <t>XS0433568101</t>
  </si>
  <si>
    <t>XS0366599800</t>
  </si>
  <si>
    <t>XS0366630902</t>
  </si>
  <si>
    <t>RUSSIAN STANDARD FINANCE S.A.</t>
  </si>
  <si>
    <t>XS0275728557</t>
  </si>
  <si>
    <t>XS0253166655</t>
  </si>
  <si>
    <t>XS0238091507</t>
  </si>
  <si>
    <t>RZD Capital Limited</t>
  </si>
  <si>
    <t>XS0499245180</t>
  </si>
  <si>
    <t>SB CAPITAL S.A.</t>
  </si>
  <si>
    <t>XS0524435715</t>
  </si>
  <si>
    <t>XS0543956717</t>
  </si>
  <si>
    <t>XS0372475292</t>
  </si>
  <si>
    <t>XS0274505808</t>
  </si>
  <si>
    <t>XS0253322886</t>
  </si>
  <si>
    <t>XS0552679879</t>
  </si>
  <si>
    <t>XS0354843533</t>
  </si>
  <si>
    <t>XS0242939394</t>
  </si>
  <si>
    <t>XS0287015787</t>
  </si>
  <si>
    <t>STEEL CAPITAL S.A.</t>
  </si>
  <si>
    <t>XS0376189857</t>
  </si>
  <si>
    <t>XS0190490606</t>
  </si>
  <si>
    <t>XS0551315384</t>
  </si>
  <si>
    <t>XS0483419262</t>
  </si>
  <si>
    <t>XS0128842571</t>
  </si>
  <si>
    <t>XS0373732063</t>
  </si>
  <si>
    <t>TNK-BP FINANCE S.A.</t>
  </si>
  <si>
    <t>XS0484208771</t>
  </si>
  <si>
    <t>XS0484209159</t>
  </si>
  <si>
    <t>XS0292529046</t>
  </si>
  <si>
    <t>XS0325013034</t>
  </si>
  <si>
    <t>XS0324963932</t>
  </si>
  <si>
    <t>XS0306899765</t>
  </si>
  <si>
    <t>XS0306900795</t>
  </si>
  <si>
    <t>XS0288747669</t>
  </si>
  <si>
    <t>XS0381365690</t>
  </si>
  <si>
    <t>XS0381439305</t>
  </si>
  <si>
    <t>XS0372158054</t>
  </si>
  <si>
    <t>XS0203407894</t>
  </si>
  <si>
    <t>XS0253861834</t>
  </si>
  <si>
    <t>XS0285182266</t>
  </si>
  <si>
    <t>XS0441089926</t>
  </si>
  <si>
    <t>XS0232329879</t>
  </si>
  <si>
    <t>XS0170177306</t>
  </si>
  <si>
    <t>XS0276053112</t>
  </si>
  <si>
    <t>XS0330776617</t>
  </si>
  <si>
    <t>XS0305394941</t>
  </si>
  <si>
    <t>XS0187564801</t>
  </si>
  <si>
    <t>XS0543783434</t>
  </si>
  <si>
    <t>XS0543783194</t>
  </si>
  <si>
    <t>XS0197093965</t>
  </si>
  <si>
    <t>XS0274663383</t>
  </si>
  <si>
    <t>XS0259518917</t>
  </si>
  <si>
    <t>XS0303241615</t>
  </si>
  <si>
    <t>Veb Finance Limited</t>
  </si>
  <si>
    <t>XS0524610812</t>
  </si>
  <si>
    <t>XS0559800122</t>
  </si>
  <si>
    <t>VIP Finance Ireland Limited</t>
  </si>
  <si>
    <t>XS0587031096</t>
  </si>
  <si>
    <t>XS0587030957</t>
  </si>
  <si>
    <t>XS0361041808</t>
  </si>
  <si>
    <t>XS0361041550</t>
  </si>
  <si>
    <t>XS0169888558</t>
  </si>
  <si>
    <t>XS0168881760</t>
  </si>
  <si>
    <t>VTB CAPITAL S.A.</t>
  </si>
  <si>
    <t>XS0244105283</t>
  </si>
  <si>
    <t>XS0223715920</t>
  </si>
  <si>
    <t>XS0372322460</t>
  </si>
  <si>
    <t>XS0491998133</t>
  </si>
  <si>
    <t>XS0548633659</t>
  </si>
  <si>
    <t>XS0416535820</t>
  </si>
  <si>
    <t>XS0420135443</t>
  </si>
  <si>
    <t>US3682872078</t>
  </si>
  <si>
    <t>US46626D1081</t>
  </si>
  <si>
    <t>US6778621044</t>
  </si>
  <si>
    <t>US6781291074</t>
  </si>
  <si>
    <t>US8181503025</t>
  </si>
  <si>
    <t>US69338N2062</t>
  </si>
  <si>
    <t>US6074091090</t>
  </si>
  <si>
    <t>US67812M2070</t>
  </si>
  <si>
    <t>Валюта сделки</t>
  </si>
  <si>
    <t>Расчетный Депозитарий</t>
  </si>
  <si>
    <t>EUR</t>
  </si>
  <si>
    <t>№</t>
  </si>
  <si>
    <t>TickerName</t>
  </si>
  <si>
    <t>Maturity</t>
  </si>
  <si>
    <t>IsConstantCouponRate</t>
  </si>
  <si>
    <t>ConstantCouponRate</t>
  </si>
  <si>
    <t>RF28</t>
  </si>
  <si>
    <t>RF18</t>
  </si>
  <si>
    <t>RF30</t>
  </si>
  <si>
    <t>Severstal 17-10</t>
  </si>
  <si>
    <t>Ukr 15 USD</t>
  </si>
  <si>
    <t>Ukraine 20</t>
  </si>
  <si>
    <t>VEB 17-11</t>
  </si>
  <si>
    <t>VYMPELKOM 16-02</t>
  </si>
  <si>
    <t>VYMPELKOM 21-02</t>
  </si>
  <si>
    <t>MTS 20-06</t>
  </si>
  <si>
    <t>BLR 18</t>
  </si>
  <si>
    <t>GAZPROM 14-03/2</t>
  </si>
  <si>
    <t>UEIB 15-04</t>
  </si>
  <si>
    <t>Severstal 13-07</t>
  </si>
  <si>
    <t>GAZPROM 14-03/1</t>
  </si>
  <si>
    <t>Ukraine 11</t>
  </si>
  <si>
    <t>Ukraine 12</t>
  </si>
  <si>
    <t>Ukraine 13</t>
  </si>
  <si>
    <t>Ukr 15 EUR</t>
  </si>
  <si>
    <t>Ukraine 16</t>
  </si>
  <si>
    <t>Ukraine 17</t>
  </si>
  <si>
    <t>Kyiv 2011</t>
  </si>
  <si>
    <t>Kyiv 2012</t>
  </si>
  <si>
    <t>Kyiv 2015</t>
  </si>
  <si>
    <t>Naftogaz 14-09</t>
  </si>
  <si>
    <t>LukOil 20-11</t>
  </si>
  <si>
    <t>RZhD 17-04</t>
  </si>
  <si>
    <t>SEVERSTAL GDR</t>
  </si>
  <si>
    <t>SEVERSTAL GDR_</t>
  </si>
  <si>
    <t>VEB 20-07</t>
  </si>
  <si>
    <t>BLR 15</t>
  </si>
  <si>
    <t>SBERBANK 15-07</t>
  </si>
  <si>
    <t>LUKOIL ADR</t>
  </si>
  <si>
    <t>LUKOIL ADR_</t>
  </si>
  <si>
    <t>TNK-BP 20-02</t>
  </si>
  <si>
    <t>LukOil 19-11</t>
  </si>
  <si>
    <t>LukOil 14-11</t>
  </si>
  <si>
    <t>TMK 11-07</t>
  </si>
  <si>
    <t>GAZPROM 19-04</t>
  </si>
  <si>
    <t>POLYUS GOLD ADR</t>
  </si>
  <si>
    <t>POLYUS GOLD ADR_</t>
  </si>
  <si>
    <t>AK BARS 11-06</t>
  </si>
  <si>
    <t>EVRAZ 13-04</t>
  </si>
  <si>
    <t>Alfa-Bank 17-02</t>
  </si>
  <si>
    <t>GAZPROM 13-07 7.51</t>
  </si>
  <si>
    <t>EVRAZ 18-04</t>
  </si>
  <si>
    <t>RosSelkhozBank 14-01</t>
  </si>
  <si>
    <t>RosSelkhozBank 18-05</t>
  </si>
  <si>
    <t>RosSelkhozBank 16-09</t>
  </si>
  <si>
    <t>Alfa-Bank 13-06</t>
  </si>
  <si>
    <t>Bank Moskvy 17-05</t>
  </si>
  <si>
    <t>VTB 11-06</t>
  </si>
  <si>
    <t>GAZPROM 14-10</t>
  </si>
  <si>
    <t>VTB S-Z 15-09</t>
  </si>
  <si>
    <t>SINEK 15-08</t>
  </si>
  <si>
    <t>VTB 16-02</t>
  </si>
  <si>
    <t>SBERBANK 13-05</t>
  </si>
  <si>
    <t>GAZPROM ADR</t>
  </si>
  <si>
    <t>GAZPROM 14-02</t>
  </si>
  <si>
    <t>SBERBANK 11-11</t>
  </si>
  <si>
    <t>GAZPROMBANK 15-09</t>
  </si>
  <si>
    <t>Severstal 14-04</t>
  </si>
  <si>
    <t>VYMPELKOM 11-10</t>
  </si>
  <si>
    <t>Moscow 11-10</t>
  </si>
  <si>
    <t>GAZPROM 34-04</t>
  </si>
  <si>
    <t>ALROSA 14-11</t>
  </si>
  <si>
    <t>GAZPROM 20-02</t>
  </si>
  <si>
    <t>MTS 12-01</t>
  </si>
  <si>
    <t>RosSelkhozBank 14-06</t>
  </si>
  <si>
    <t>GAZPROM 13-03</t>
  </si>
  <si>
    <t>VTB 35-06</t>
  </si>
  <si>
    <t>Bank Moskvy 15-11</t>
  </si>
  <si>
    <t>EVRAZ 15-11</t>
  </si>
  <si>
    <t>GAZPROM 12-12</t>
  </si>
  <si>
    <t>Russian Standard 15-12</t>
  </si>
  <si>
    <t>TransNeft 13-08</t>
  </si>
  <si>
    <t>TransNeft 18-08</t>
  </si>
  <si>
    <t>GAZPROM 37-08</t>
  </si>
  <si>
    <t>TNK-BP 15-02</t>
  </si>
  <si>
    <t>VYMPELKOM 16-05</t>
  </si>
  <si>
    <t>VYMPELKOM 13-04</t>
  </si>
  <si>
    <t>VYMPELKOM 18-04</t>
  </si>
  <si>
    <t>GAZPROM 17-03</t>
  </si>
  <si>
    <t>GAZPROM 18-02</t>
  </si>
  <si>
    <t>LukOil 17-06</t>
  </si>
  <si>
    <t>LukOil 22-06</t>
  </si>
  <si>
    <t>Moscow 16-10</t>
  </si>
  <si>
    <t>TransNeft 12-06 USD</t>
  </si>
  <si>
    <t>PromSvyazBank 11-10</t>
  </si>
  <si>
    <t>SBERBANK 13-07</t>
  </si>
  <si>
    <t>Alfa-Bank 12-06</t>
  </si>
  <si>
    <t>TransNeft 12-06 EUR</t>
  </si>
  <si>
    <t>TransNeft 14-03</t>
  </si>
  <si>
    <t>TNK-BP 12-03</t>
  </si>
  <si>
    <t>Bank Moskvy 13-05</t>
  </si>
  <si>
    <t>TNK-BP 13-03</t>
  </si>
  <si>
    <t>TNK-BP 18-03</t>
  </si>
  <si>
    <t>TransCreditBank 11-06</t>
  </si>
  <si>
    <t>GDR ГК ПИК ао</t>
  </si>
  <si>
    <t>GAZPROM 14-07</t>
  </si>
  <si>
    <t>GAZPROM 15-02</t>
  </si>
  <si>
    <t>VTB 15-03</t>
  </si>
  <si>
    <t>Bank Moskvy 15-03</t>
  </si>
  <si>
    <t>RF15</t>
  </si>
  <si>
    <t>RF20</t>
  </si>
  <si>
    <t>GAZPROM ADR_</t>
  </si>
  <si>
    <t>ROSNEFT GDR</t>
  </si>
  <si>
    <t>ROSNEFT GDR_</t>
  </si>
  <si>
    <t>NORNIKEL ADR_</t>
  </si>
  <si>
    <t>NORNIKEL ADR</t>
  </si>
  <si>
    <t>MTS ADR</t>
  </si>
  <si>
    <t>MTS ADR_</t>
  </si>
  <si>
    <t>BUND 19JUL_10 3.5%</t>
  </si>
  <si>
    <t>VTB 20-10</t>
  </si>
  <si>
    <t>URSA 11-11</t>
  </si>
  <si>
    <t>BTAN 13JUL_5 4.5%</t>
  </si>
  <si>
    <t>SCF 17-10</t>
  </si>
  <si>
    <t>METIN 15-05</t>
  </si>
  <si>
    <t>GPB 13-06</t>
  </si>
  <si>
    <t>ALROSA 20-11</t>
  </si>
  <si>
    <t>GAZPROMBANK 14-12</t>
  </si>
  <si>
    <t>Значение фиксированной купоной ставки ("-" в случае переменной купонной ставки)</t>
  </si>
  <si>
    <t>ISIN</t>
  </si>
  <si>
    <t>AK BARS 12-12</t>
  </si>
  <si>
    <t>Alfa-Bank 17-09</t>
  </si>
  <si>
    <t>Alfa-Bank 15-03</t>
  </si>
  <si>
    <t>CENTERCREDIT 14-01</t>
  </si>
  <si>
    <t>UEIB 12-10</t>
  </si>
  <si>
    <t>UEIB 11-09</t>
  </si>
  <si>
    <t>EUROCHEM 12-03</t>
  </si>
  <si>
    <t>GAZPROM 15-11</t>
  </si>
  <si>
    <t>Novatek 16-02</t>
  </si>
  <si>
    <t>Novatek 21-02</t>
  </si>
  <si>
    <t>NMTP 12-05</t>
  </si>
  <si>
    <t>PromSvyazBank 18-01</t>
  </si>
  <si>
    <t>PromSvyazBank 15-05</t>
  </si>
  <si>
    <t>PromSvyazBank 13-07</t>
  </si>
  <si>
    <t>PromSvyazBank 12-05</t>
  </si>
  <si>
    <t>PromSvyazBank 16-07</t>
  </si>
  <si>
    <t>Raspadskaya 12-05</t>
  </si>
  <si>
    <t>Russian Standard 16-12</t>
  </si>
  <si>
    <t>Russian Standard 11-05</t>
  </si>
  <si>
    <t>SBERBANK 17-03</t>
  </si>
  <si>
    <t>URSA 11-12</t>
  </si>
  <si>
    <t>NOMOS 16-10</t>
  </si>
  <si>
    <t>NOMOS 12-12</t>
  </si>
  <si>
    <t>NOMOS 15-10</t>
  </si>
  <si>
    <t>NOMOS 13-10</t>
  </si>
  <si>
    <t>MDM 11-07</t>
  </si>
  <si>
    <t>Стандартный срок расчетов по денежным средствам/поставке ценных бумаг</t>
  </si>
  <si>
    <t>SBERBANK 22-02</t>
  </si>
  <si>
    <t>XS0743596040</t>
  </si>
  <si>
    <t>MHP S.A.</t>
  </si>
  <si>
    <t>VTB EURASIA LTD</t>
  </si>
  <si>
    <t>VTB 49-12</t>
  </si>
  <si>
    <t>XS0810596832</t>
  </si>
  <si>
    <t>RUB</t>
  </si>
  <si>
    <t>Корпоративные облигации</t>
  </si>
  <si>
    <t>Veb Finance PLC</t>
  </si>
  <si>
    <t>VEB 22-07</t>
  </si>
  <si>
    <t>XS0800817073</t>
  </si>
  <si>
    <t>VEB 25-11</t>
  </si>
  <si>
    <t>XS0559915961</t>
  </si>
  <si>
    <t>GAZPROM 21-01</t>
  </si>
  <si>
    <t>XS0708813810</t>
  </si>
  <si>
    <t>GAZPROM 22-07</t>
  </si>
  <si>
    <t>XS0805570354</t>
  </si>
  <si>
    <t>GAZPROM 22-03</t>
  </si>
  <si>
    <t>XS0290580595</t>
  </si>
  <si>
    <t>RZhD 22-04</t>
  </si>
  <si>
    <t>XS0764220017</t>
  </si>
  <si>
    <t>SBERBANK 21-06</t>
  </si>
  <si>
    <t>XS0638572973</t>
  </si>
  <si>
    <t>ALLIANCE OIL LTD</t>
  </si>
  <si>
    <t>GPN Capital S.A.</t>
  </si>
  <si>
    <t>XS0830192711</t>
  </si>
  <si>
    <t>VIMPELCOM B.V.</t>
  </si>
  <si>
    <t>VYMPELKOM 22-03</t>
  </si>
  <si>
    <t>XS0643183220</t>
  </si>
  <si>
    <t>METALLOINVEST FINANCE LIMITED</t>
  </si>
  <si>
    <t>TMK CAPITAL S.A.</t>
  </si>
  <si>
    <t>Alfa Bond Issuance PLC</t>
  </si>
  <si>
    <t>Alfa-Bank 21-04</t>
  </si>
  <si>
    <t>XS0620695204</t>
  </si>
  <si>
    <t>EURASIAN DEVELOPMENT BANK</t>
  </si>
  <si>
    <t>EURDEV 22-09</t>
  </si>
  <si>
    <t>XS0831571434</t>
  </si>
  <si>
    <t>GPN 22-09</t>
  </si>
  <si>
    <t>SBERBANK 22-10</t>
  </si>
  <si>
    <t>XS0848530977</t>
  </si>
  <si>
    <t>Severstal 22-10</t>
  </si>
  <si>
    <t>XS0841671000</t>
  </si>
  <si>
    <t>GAZPROM 28-02</t>
  </si>
  <si>
    <t>XS0885736925</t>
  </si>
  <si>
    <t>TMK 20-04</t>
  </si>
  <si>
    <t>XS0911599701</t>
  </si>
  <si>
    <t>CREDIT BANK OF MOSCOW/CBOM FINANCE</t>
  </si>
  <si>
    <t>VOSTOK 20-05</t>
  </si>
  <si>
    <t>XS0925043100</t>
  </si>
  <si>
    <t>SBERBANK 23-05</t>
  </si>
  <si>
    <t>XS0935311240</t>
  </si>
  <si>
    <t>XS0953323317</t>
  </si>
  <si>
    <t>XS0919504562</t>
  </si>
  <si>
    <t>LukOil 23-04</t>
  </si>
  <si>
    <t>Russian Standard 24-01</t>
  </si>
  <si>
    <t>Novatek 22-12</t>
  </si>
  <si>
    <t>XS0864383723</t>
  </si>
  <si>
    <t>VYMPELKOM 23-02</t>
  </si>
  <si>
    <t>XS0889401724</t>
  </si>
  <si>
    <t>XS0842078536</t>
  </si>
  <si>
    <t>VTB 22-10</t>
  </si>
  <si>
    <t>бессрочные</t>
  </si>
  <si>
    <t>XS0848137708</t>
  </si>
  <si>
    <t>XS0979891925</t>
  </si>
  <si>
    <t>RSHB 23-10</t>
  </si>
  <si>
    <t>MMC FINANCE LIMITED</t>
  </si>
  <si>
    <t>NorNik 20-10</t>
  </si>
  <si>
    <t>XS0982861287</t>
  </si>
  <si>
    <t>VEB 23-11</t>
  </si>
  <si>
    <t>XS0993162683</t>
  </si>
  <si>
    <t>GAZPROM 20-09</t>
  </si>
  <si>
    <t>GBP</t>
  </si>
  <si>
    <t>XS0974126186</t>
  </si>
  <si>
    <t>CHF</t>
  </si>
  <si>
    <t>RZhD 31-03</t>
  </si>
  <si>
    <t>XS0609017917</t>
  </si>
  <si>
    <t>CH0205819441</t>
  </si>
  <si>
    <t>RZhD 21-02</t>
  </si>
  <si>
    <t>VEB 23-02</t>
  </si>
  <si>
    <t>XS0893212398</t>
  </si>
  <si>
    <t>GPB 49-04</t>
  </si>
  <si>
    <t>GAZPROM 25-03</t>
  </si>
  <si>
    <t>XS0906949523</t>
  </si>
  <si>
    <t>BARCLAYS BK PLC</t>
  </si>
  <si>
    <t>BARCLAYS 22-11</t>
  </si>
  <si>
    <t>RZhD 23-03</t>
  </si>
  <si>
    <t>XS1041815116</t>
  </si>
  <si>
    <t>GAZPROM 21-02</t>
  </si>
  <si>
    <t>XS1038646078</t>
  </si>
  <si>
    <t>PETROL. VENEZUELA</t>
  </si>
  <si>
    <t>US06740L8C27</t>
  </si>
  <si>
    <t>PDVSA 22-02</t>
  </si>
  <si>
    <t>USP7807HAM71</t>
  </si>
  <si>
    <t>GPN 23-11</t>
  </si>
  <si>
    <t>XS0997544860</t>
  </si>
  <si>
    <t xml:space="preserve">ROSNEFT INTL </t>
  </si>
  <si>
    <t>ROSNEFT 22-03</t>
  </si>
  <si>
    <t>XS0861981180</t>
  </si>
  <si>
    <t>SIBUR SECURITIES LTD</t>
  </si>
  <si>
    <t>EDC FINANCE LTD</t>
  </si>
  <si>
    <t>EDC 20-04</t>
  </si>
  <si>
    <t>XS0918604496</t>
  </si>
  <si>
    <t>ABH Financial Limited</t>
  </si>
  <si>
    <t>MHP 20-04</t>
  </si>
  <si>
    <t>USL6366MAC75</t>
  </si>
  <si>
    <t>VTB 24-10</t>
  </si>
  <si>
    <t>CH0248531110</t>
  </si>
  <si>
    <t>DEUTSCHE BANK AG</t>
  </si>
  <si>
    <t>DE000DB7XHP3</t>
  </si>
  <si>
    <t>MTS 23-05</t>
  </si>
  <si>
    <t>XS0921331509</t>
  </si>
  <si>
    <t>DB 47-04</t>
  </si>
  <si>
    <t>XS0248160102</t>
  </si>
  <si>
    <t>DEVELOPMENT BANK OF KAZAKHSTAN</t>
  </si>
  <si>
    <t>DBKZ 26-03</t>
  </si>
  <si>
    <t>KAZMUNAIGAS 43-04</t>
  </si>
  <si>
    <t>XS0925015157</t>
  </si>
  <si>
    <t>RZhD 21-05</t>
  </si>
  <si>
    <t>XS0919581982</t>
  </si>
  <si>
    <t>T+2</t>
  </si>
  <si>
    <t>XS1076957700</t>
  </si>
  <si>
    <t>CRED SUISSE 49-12</t>
  </si>
  <si>
    <t>XS1135611652</t>
  </si>
  <si>
    <t>Alfa-Bank 25-02</t>
  </si>
  <si>
    <t>XS0874014722</t>
  </si>
  <si>
    <t>STANDART 23-01</t>
  </si>
  <si>
    <t>STANDARD CHARTERED PLC</t>
  </si>
  <si>
    <t>DME AIRPORT LTD</t>
  </si>
  <si>
    <t>Минимальный торговый объём по номиналу, в ед. валюты сделки</t>
  </si>
  <si>
    <t>T+3</t>
  </si>
  <si>
    <t>Мнемокод ценной бумаги</t>
  </si>
  <si>
    <t>GPB 19-06</t>
  </si>
  <si>
    <t>XS0800582255</t>
  </si>
  <si>
    <t>NorNik 22-10</t>
  </si>
  <si>
    <t>XS1298447019</t>
  </si>
  <si>
    <t>KAZAKHSTAN TEMIR ZHOLY FINANCE B.V.</t>
  </si>
  <si>
    <t>GLENCORE FINANCE LTD</t>
  </si>
  <si>
    <t xml:space="preserve">Credit Agricole Corporate and Investment Bank </t>
  </si>
  <si>
    <t>US71645WAR25</t>
  </si>
  <si>
    <t xml:space="preserve">PETROBRAS GLOBAL FINANCE </t>
  </si>
  <si>
    <t>PETBRA 21-01</t>
  </si>
  <si>
    <t>BOMBARDIER INC</t>
  </si>
  <si>
    <t>BOMBARDIER 25-03</t>
  </si>
  <si>
    <t>USC10602BA41</t>
  </si>
  <si>
    <t>PETBRA 44-03</t>
  </si>
  <si>
    <t>PETBRA 24-03</t>
  </si>
  <si>
    <t>US71647NAK54</t>
  </si>
  <si>
    <t>US71647NAM11</t>
  </si>
  <si>
    <t>XS0799658637</t>
  </si>
  <si>
    <t>TEMIR 42-07</t>
  </si>
  <si>
    <t>XS1071551474</t>
  </si>
  <si>
    <t>XS0957135212</t>
  </si>
  <si>
    <t>BARCLAYS PLC</t>
  </si>
  <si>
    <t>CSG 23-08</t>
  </si>
  <si>
    <t>DB 49-05</t>
  </si>
  <si>
    <t>XS1319822752</t>
  </si>
  <si>
    <t>EVRAZ 21-01</t>
  </si>
  <si>
    <t>Russian Standard 22-10</t>
  </si>
  <si>
    <t>XS1117280625</t>
  </si>
  <si>
    <t>XS0938722666</t>
  </si>
  <si>
    <t>US91911TAM53</t>
  </si>
  <si>
    <t>VALE OVERSEAS LTD</t>
  </si>
  <si>
    <t>VALE 22-01</t>
  </si>
  <si>
    <t>ANGLOAMERICAN CAPITAL</t>
  </si>
  <si>
    <t>GLENCORE 23-05</t>
  </si>
  <si>
    <t>DB 49-12</t>
  </si>
  <si>
    <t>US251525AN16</t>
  </si>
  <si>
    <t>UNITED STATES STEEL CORP</t>
  </si>
  <si>
    <t>RAIFFEISEN BANK INTERNATINAL AG</t>
  </si>
  <si>
    <t>RAIFFEISEN 21-05</t>
  </si>
  <si>
    <t>XS0619437147</t>
  </si>
  <si>
    <t>BANK OF EAST ASIA</t>
  </si>
  <si>
    <t>XS1326527246</t>
  </si>
  <si>
    <t>BANK OF EAST ASIA 49-12</t>
  </si>
  <si>
    <t>ARCELORMITTAL SA</t>
  </si>
  <si>
    <t>PHOSAGRO BOND FUNDING LIMITED</t>
  </si>
  <si>
    <t>XS0583796973</t>
  </si>
  <si>
    <t>HALYK SAVINGS BANK OF KAZAKHSTAN</t>
  </si>
  <si>
    <t>HSBKKZ 21-01</t>
  </si>
  <si>
    <t>DB 25-04</t>
  </si>
  <si>
    <t>US251525AP63</t>
  </si>
  <si>
    <t>US STEEL 20-04</t>
  </si>
  <si>
    <t>US912909AF50</t>
  </si>
  <si>
    <t>US35906AAL26</t>
  </si>
  <si>
    <t>FRONTIER 21-07</t>
  </si>
  <si>
    <t>FRONTIER COMMUNICDTIONS CORP</t>
  </si>
  <si>
    <t>DB 49-05 GPB</t>
  </si>
  <si>
    <t>XS1071551391</t>
  </si>
  <si>
    <t>RAIFFEISEN 23-10</t>
  </si>
  <si>
    <t>XS0981632804</t>
  </si>
  <si>
    <t>GLOBALPORTS 22-01</t>
  </si>
  <si>
    <t>XS1319813769</t>
  </si>
  <si>
    <t>GLOBAL PORTS FINANCE PLC</t>
  </si>
  <si>
    <t>BANK OF AMERICA CORP</t>
  </si>
  <si>
    <t>US060505DT81</t>
  </si>
  <si>
    <t>SOCIETE GENERALE</t>
  </si>
  <si>
    <t>USF8586CRW49</t>
  </si>
  <si>
    <t>USF43628B413</t>
  </si>
  <si>
    <t>WESTERN DIGITAL CORP</t>
  </si>
  <si>
    <t>SG 49-12</t>
  </si>
  <si>
    <t>SG 49-12 8,0</t>
  </si>
  <si>
    <t>BoAM 49-12</t>
  </si>
  <si>
    <t>PETRON CORP</t>
  </si>
  <si>
    <t>PETRON 49-02</t>
  </si>
  <si>
    <t>XS0879849312</t>
  </si>
  <si>
    <t>BANCO DO BRASIL SA GRANDCAYMAN BRH</t>
  </si>
  <si>
    <t>BANCO DO BRASIL 49-06</t>
  </si>
  <si>
    <t>USP3772WAF97</t>
  </si>
  <si>
    <t>VIP GTH FINANCE B.V.</t>
  </si>
  <si>
    <t>VYMPELKOM 20-04</t>
  </si>
  <si>
    <t>XS1400710999</t>
  </si>
  <si>
    <t>VYMPELKOM 23-04</t>
  </si>
  <si>
    <t>XS1400710726</t>
  </si>
  <si>
    <t>VEDANTA 21-06</t>
  </si>
  <si>
    <t>USG9328DAG54</t>
  </si>
  <si>
    <t>VEDANTA RESOUCES PLC</t>
  </si>
  <si>
    <t>VEDANTA 23-05</t>
  </si>
  <si>
    <t>USG9328DAJ93</t>
  </si>
  <si>
    <t>YINGDE GASES INVESTMENT LTD</t>
  </si>
  <si>
    <t>USG9844KAB55</t>
  </si>
  <si>
    <t>YINGDZ 20-02</t>
  </si>
  <si>
    <t>BOMBARDIER 21-05</t>
  </si>
  <si>
    <t>XS0552915943</t>
  </si>
  <si>
    <t>CBOM 25-05</t>
  </si>
  <si>
    <t>XS1143363940</t>
  </si>
  <si>
    <t>ARCELORMITTAL 41-03</t>
  </si>
  <si>
    <t>US03938LAS34</t>
  </si>
  <si>
    <t>BRASKEM FINANCE LTD</t>
  </si>
  <si>
    <t>BRASKM 49-10</t>
  </si>
  <si>
    <t>USG1315RAC54</t>
  </si>
  <si>
    <t>BRASKM 24-02</t>
  </si>
  <si>
    <t>US10553YAF25</t>
  </si>
  <si>
    <t>T-MOBILE USA INC</t>
  </si>
  <si>
    <t>T-MOB 25-03</t>
  </si>
  <si>
    <t>XS1405775377</t>
  </si>
  <si>
    <t>EVRAZ 22-01</t>
  </si>
  <si>
    <t>DELL 21-06</t>
  </si>
  <si>
    <t>USU2526DAG44</t>
  </si>
  <si>
    <t>DIAMOND 1 FINANCE CORP</t>
  </si>
  <si>
    <t>DELL 24-06</t>
  </si>
  <si>
    <t>USU2526DAH27</t>
  </si>
  <si>
    <t>Agricole 49-12</t>
  </si>
  <si>
    <t>USF22797RT78</t>
  </si>
  <si>
    <t xml:space="preserve">ROYAL BANK OF SCOTLAND </t>
  </si>
  <si>
    <t>DB 26-05</t>
  </si>
  <si>
    <t>DE000DL40SR8</t>
  </si>
  <si>
    <t>Credit Suisse AG London</t>
  </si>
  <si>
    <t>XS1280111961</t>
  </si>
  <si>
    <t>CSG 25-11</t>
  </si>
  <si>
    <t>BARCLAYS 22-03</t>
  </si>
  <si>
    <t>XS0611398008</t>
  </si>
  <si>
    <t>COMMERZBANK AG</t>
  </si>
  <si>
    <t>CMZB 23-09</t>
  </si>
  <si>
    <t>US20259DAA54</t>
  </si>
  <si>
    <t>RAIFFEISEN LB NIEDEROEST</t>
  </si>
  <si>
    <t>RFLBNI 23-11</t>
  </si>
  <si>
    <t>XS0997355036</t>
  </si>
  <si>
    <t>RR DONNELLEY &amp; SONS CO</t>
  </si>
  <si>
    <t>RRD 24-04</t>
  </si>
  <si>
    <t>US257867BB61</t>
  </si>
  <si>
    <t>RRD 22-02</t>
  </si>
  <si>
    <t>US257867AZ49</t>
  </si>
  <si>
    <t>GTLK EUROPE LTD</t>
  </si>
  <si>
    <t>GTLKOA 21-07</t>
  </si>
  <si>
    <t>XS1449458915</t>
  </si>
  <si>
    <t>RAIFFEISEN BANK INTERNATINAL</t>
  </si>
  <si>
    <t>RAIFFEISEN 24-06</t>
  </si>
  <si>
    <t>XS1001668950</t>
  </si>
  <si>
    <t>GAZPROM 20-03</t>
  </si>
  <si>
    <t>XS0906946008</t>
  </si>
  <si>
    <t>FREEPORT-MCMORAN INC</t>
  </si>
  <si>
    <t>FREEPORT 22-03</t>
  </si>
  <si>
    <t>US35671DAU90</t>
  </si>
  <si>
    <t>ANGLOGOLD 20-04</t>
  </si>
  <si>
    <t>US03512TAA97</t>
  </si>
  <si>
    <t>ANGLOGOLD HOLDINGS PLC</t>
  </si>
  <si>
    <t>EASTCOMTRANS LLP</t>
  </si>
  <si>
    <t>XS0918292151</t>
  </si>
  <si>
    <t>VAKIFLAR TURKIYE BANKASI</t>
  </si>
  <si>
    <t>VAKBN 25-02</t>
  </si>
  <si>
    <t>XS1175854923</t>
  </si>
  <si>
    <t>ING GROEP NV</t>
  </si>
  <si>
    <t>ING 49-12</t>
  </si>
  <si>
    <t>US456837AF06</t>
  </si>
  <si>
    <t>OSCHADBANK</t>
  </si>
  <si>
    <t>OSHAD 23-03</t>
  </si>
  <si>
    <t>XS1273033719</t>
  </si>
  <si>
    <t>XS0885733153</t>
  </si>
  <si>
    <t>GAZPROM 20-02/2</t>
  </si>
  <si>
    <t>Agricole 49-09</t>
  </si>
  <si>
    <t>USF22797YK86</t>
  </si>
  <si>
    <t>BARCLAYS 49-12 US</t>
  </si>
  <si>
    <t>US06738EAA38</t>
  </si>
  <si>
    <t>GPB 20-07</t>
  </si>
  <si>
    <t>XS0954024617</t>
  </si>
  <si>
    <t>PETROLEOS MEXICANOS</t>
  </si>
  <si>
    <t>PEMEX 26-04</t>
  </si>
  <si>
    <t>XS1057659838</t>
  </si>
  <si>
    <t>ALPHA STAR HOLDING LTD</t>
  </si>
  <si>
    <t>BARCLAYS 26-01</t>
  </si>
  <si>
    <t>US06738EAN58</t>
  </si>
  <si>
    <t>KOKS OAO</t>
  </si>
  <si>
    <t>NOBLE GROUP LTD</t>
  </si>
  <si>
    <t>NOBLSP 20-01</t>
  </si>
  <si>
    <t>USG6542TAE13</t>
  </si>
  <si>
    <t>PEMEX 22-06</t>
  </si>
  <si>
    <t>XS0430799725</t>
  </si>
  <si>
    <t>EUROCHEM MINERAL @ CHEMICAL CO OJSC</t>
  </si>
  <si>
    <t>POLYUS GOLD INTL LTD</t>
  </si>
  <si>
    <t>XS0922301717</t>
  </si>
  <si>
    <t>POLYUS 20-04</t>
  </si>
  <si>
    <t>TRANSCAPITALBANK JSC</t>
  </si>
  <si>
    <t>TCBANK 20-09</t>
  </si>
  <si>
    <t>XS0311369978</t>
  </si>
  <si>
    <t>ANGLOAMERICAN 20-09</t>
  </si>
  <si>
    <t>USG03762CE22</t>
  </si>
  <si>
    <t>BRASKM 20-05</t>
  </si>
  <si>
    <t>USG1315RAB71</t>
  </si>
  <si>
    <t>FORTEBANK JSC</t>
  </si>
  <si>
    <t>ALLIBK 22-06</t>
  </si>
  <si>
    <t>USY2497PAD51</t>
  </si>
  <si>
    <t>SG 49-07</t>
  </si>
  <si>
    <t>XS0867620725</t>
  </si>
  <si>
    <t>GOLD FIELDS OROGEN HOLDING LTD</t>
  </si>
  <si>
    <t>GFISJ 20-10</t>
  </si>
  <si>
    <t>XS0547082973</t>
  </si>
  <si>
    <t>ENABLE OKLAHOMA INTRASTR</t>
  </si>
  <si>
    <t>ENOGEX 20-03</t>
  </si>
  <si>
    <t>USU29293AB05</t>
  </si>
  <si>
    <t>YPF SOCIEDAD ANONIMA</t>
  </si>
  <si>
    <t>YPFDAR 21-03</t>
  </si>
  <si>
    <t>USP989MJBG51</t>
  </si>
  <si>
    <t>US456837AE31</t>
  </si>
  <si>
    <t xml:space="preserve">ING 49-12 6.0 </t>
  </si>
  <si>
    <t>TURKIYE HALK BANKASI AS</t>
  </si>
  <si>
    <t>HALKBK 21-07</t>
  </si>
  <si>
    <t>XS1439838548</t>
  </si>
  <si>
    <t>KINROSS GOLD CORP</t>
  </si>
  <si>
    <t>KCN 24-03</t>
  </si>
  <si>
    <t>US496902AN77</t>
  </si>
  <si>
    <t>JBS INVESTMENTS GMBH</t>
  </si>
  <si>
    <t>KOC HOLDINGS AS</t>
  </si>
  <si>
    <t>KCHOL 23-03</t>
  </si>
  <si>
    <t>XS1379145656</t>
  </si>
  <si>
    <t>ROWAN COMPANIES INC</t>
  </si>
  <si>
    <t>ROWAN 22-06</t>
  </si>
  <si>
    <t>US779382AP57</t>
  </si>
  <si>
    <t>BNP PARIBAS</t>
  </si>
  <si>
    <t>TC ZIRAAT BANKASI AS</t>
  </si>
  <si>
    <t>TENGIZ 26-08</t>
  </si>
  <si>
    <t>USG87602AA90</t>
  </si>
  <si>
    <t>TENGIZCHEVROIL FINANCE COMPANY INT LTD</t>
  </si>
  <si>
    <t>ESKOM HOLDINGS SOC LTD</t>
  </si>
  <si>
    <t>ESKOM 25-02</t>
  </si>
  <si>
    <t>XS1187065443</t>
  </si>
  <si>
    <t>TRAFIGURA FUNDING SA</t>
  </si>
  <si>
    <t>TRAFIG  20-04</t>
  </si>
  <si>
    <t>XS1222731215</t>
  </si>
  <si>
    <t>CMZB 20-09</t>
  </si>
  <si>
    <t>DE000CZ302M3</t>
  </si>
  <si>
    <t>SG 49-09</t>
  </si>
  <si>
    <t>XS0867614595</t>
  </si>
  <si>
    <t>AVON PRODUCTS INC</t>
  </si>
  <si>
    <t>AVP 23-03</t>
  </si>
  <si>
    <t>US054303BA99</t>
  </si>
  <si>
    <t>COCA-COLA ICECEK AS</t>
  </si>
  <si>
    <t>ECOPETROL SA</t>
  </si>
  <si>
    <t>ECOPET 45-05</t>
  </si>
  <si>
    <t>US279158AJ82</t>
  </si>
  <si>
    <t>BRAZIL MINAS SPE</t>
  </si>
  <si>
    <t>USG13201AA91</t>
  </si>
  <si>
    <t>MINAS 28-02</t>
  </si>
  <si>
    <t>NOVOLIPETSK STEEL VIA STEEL FUNDING DA</t>
  </si>
  <si>
    <t>NLMK 23-06</t>
  </si>
  <si>
    <t>XS1405775617</t>
  </si>
  <si>
    <t>O1 PROPERTIES FINANCE</t>
  </si>
  <si>
    <t>OPRORU 21-09</t>
  </si>
  <si>
    <t>XS1495585355</t>
  </si>
  <si>
    <t>XEROX CORPORATION</t>
  </si>
  <si>
    <t>XRX 21-05</t>
  </si>
  <si>
    <t>US984121CD36</t>
  </si>
  <si>
    <t>SWEDBANK</t>
  </si>
  <si>
    <t>SWEDA 49-12</t>
  </si>
  <si>
    <t>XS1190655776</t>
  </si>
  <si>
    <t>TRANSOCEAN INC</t>
  </si>
  <si>
    <t>CENTURYLINK INC</t>
  </si>
  <si>
    <t>CTL 42-03</t>
  </si>
  <si>
    <t>US156700AT34</t>
  </si>
  <si>
    <t>BNP 49-12</t>
  </si>
  <si>
    <t>USF1R15XK367</t>
  </si>
  <si>
    <t>UBS GROUP AG</t>
  </si>
  <si>
    <t>UBS 49-12</t>
  </si>
  <si>
    <t>CH0317921697</t>
  </si>
  <si>
    <t>GLOBALPORTS 23-09</t>
  </si>
  <si>
    <t>XS1405775450</t>
  </si>
  <si>
    <t>Agricole 49-04</t>
  </si>
  <si>
    <t>XS1055037177</t>
  </si>
  <si>
    <t>OAS FINANCE LTD</t>
  </si>
  <si>
    <t>OASSBZ 21-07</t>
  </si>
  <si>
    <t>USG6688YAB05</t>
  </si>
  <si>
    <t>AGROKOR D.D</t>
  </si>
  <si>
    <t>AGROK 20-02</t>
  </si>
  <si>
    <t>USX0027KAG32</t>
  </si>
  <si>
    <t>HSBC 49-12</t>
  </si>
  <si>
    <t>US404280AS86</t>
  </si>
  <si>
    <t>ANGLOAMERICAN 20-11</t>
  </si>
  <si>
    <t>XS0995040051</t>
  </si>
  <si>
    <t>PETROBRAS GLOBAL FINANCE</t>
  </si>
  <si>
    <t>STATE OIL COMPANY OF THE AZERBAIJAN</t>
  </si>
  <si>
    <t>SOIAZ 30-03</t>
  </si>
  <si>
    <t>XS1196496688</t>
  </si>
  <si>
    <t>BARCLAYS 49-12 EUR 8,0</t>
  </si>
  <si>
    <t>XS1002801758</t>
  </si>
  <si>
    <t>APPLE INC</t>
  </si>
  <si>
    <t>MICROSOFT CORPORATION</t>
  </si>
  <si>
    <t>KAZMUNAIGAS 44-11</t>
  </si>
  <si>
    <t>XS1134544151</t>
  </si>
  <si>
    <t>KAZMUNAYGAS NATIONAL CO JSC</t>
  </si>
  <si>
    <t>TELEFONICA EUROPE BV</t>
  </si>
  <si>
    <t>TELEFO 49-03</t>
  </si>
  <si>
    <t>XS1050460739</t>
  </si>
  <si>
    <t>Alfa-Bank 49-12</t>
  </si>
  <si>
    <t>XS1513741311</t>
  </si>
  <si>
    <t>LukOil 26-11</t>
  </si>
  <si>
    <t>XS1514045886</t>
  </si>
  <si>
    <t>LECTA SA</t>
  </si>
  <si>
    <t>LECTA 23-08</t>
  </si>
  <si>
    <t>XS1458413728</t>
  </si>
  <si>
    <t>WEST FRASER TIMBER CO LTD</t>
  </si>
  <si>
    <t>WFTCN 24-10</t>
  </si>
  <si>
    <t>USC97635AB98</t>
  </si>
  <si>
    <t>PRECISION DRILLING CORP</t>
  </si>
  <si>
    <t>PDCN 21-12</t>
  </si>
  <si>
    <t>US740212AE58</t>
  </si>
  <si>
    <t>BANCO SANTANDER SA</t>
  </si>
  <si>
    <t>SANTAN 49-09</t>
  </si>
  <si>
    <t>XS1107291541</t>
  </si>
  <si>
    <t>XS1043535092</t>
  </si>
  <si>
    <t>SANTAN 49-03 6,25</t>
  </si>
  <si>
    <t>SUZANO TRADING LTD</t>
  </si>
  <si>
    <t>SUZANO 21-01</t>
  </si>
  <si>
    <t>USG8600UAA19</t>
  </si>
  <si>
    <t>PEMEX 44-06</t>
  </si>
  <si>
    <t>US71654QBE17</t>
  </si>
  <si>
    <t>PEMEX 47-09</t>
  </si>
  <si>
    <t>US71656MBM01</t>
  </si>
  <si>
    <t>FOUR FINANCE SA</t>
  </si>
  <si>
    <t>FOURFN 21-05</t>
  </si>
  <si>
    <t>XS1417876163</t>
  </si>
  <si>
    <t>GAZPROM 23-11</t>
  </si>
  <si>
    <t>XS1521039054</t>
  </si>
  <si>
    <t>ABBVIE INC</t>
  </si>
  <si>
    <t>ABBV 20-05</t>
  </si>
  <si>
    <t>US00287YAT64</t>
  </si>
  <si>
    <t>DAIMLER FINANCE NA LLC</t>
  </si>
  <si>
    <t>DAIGR 20-05</t>
  </si>
  <si>
    <t>USU2339CBW74</t>
  </si>
  <si>
    <t>FORD MOTOR CREDIT CO LLC</t>
  </si>
  <si>
    <t>DME 21-11</t>
  </si>
  <si>
    <t>XS1516324321</t>
  </si>
  <si>
    <t>PEMEX 45-01</t>
  </si>
  <si>
    <t>US71654QBR20</t>
  </si>
  <si>
    <t>CH0346828400</t>
  </si>
  <si>
    <t>GAZPROM 21-11</t>
  </si>
  <si>
    <t>AAPL 3.2 25-05</t>
  </si>
  <si>
    <t>US037833BG48</t>
  </si>
  <si>
    <t>BOMBARDIER 21-12 USD</t>
  </si>
  <si>
    <t>USC10602BB24</t>
  </si>
  <si>
    <t>PEMEX 27-03</t>
  </si>
  <si>
    <t>PEMEX 21-01</t>
  </si>
  <si>
    <t>US71654QAX07</t>
  </si>
  <si>
    <t>CTL 28-01</t>
  </si>
  <si>
    <t>US156686AM96</t>
  </si>
  <si>
    <t>QWEST CAPITAL FUNDING</t>
  </si>
  <si>
    <t>US912912AQ52</t>
  </si>
  <si>
    <t>QWESTCAP 28-07</t>
  </si>
  <si>
    <t>SCHAEFFLER FINANCE BV</t>
  </si>
  <si>
    <t>IND &amp; COMM BK OF CHINA</t>
  </si>
  <si>
    <t>ICBCAS 49-12</t>
  </si>
  <si>
    <t>XS1142380820</t>
  </si>
  <si>
    <t>TESCO PLC</t>
  </si>
  <si>
    <t>TSCOLN 47-04</t>
  </si>
  <si>
    <t>XS0295018070</t>
  </si>
  <si>
    <t>POLYUS 22-03</t>
  </si>
  <si>
    <t>XS1405766384</t>
  </si>
  <si>
    <t>PEMEX 25-02</t>
  </si>
  <si>
    <t>XS0213101073</t>
  </si>
  <si>
    <t>ATENTO LUXCO 1 SA</t>
  </si>
  <si>
    <t>ATENTO 20-01</t>
  </si>
  <si>
    <t>USL0770RAA34</t>
  </si>
  <si>
    <t>GAP INC/THE</t>
  </si>
  <si>
    <t>GPS 21-04</t>
  </si>
  <si>
    <t>US364760AK48</t>
  </si>
  <si>
    <t>FRESENIUS MED CARE US</t>
  </si>
  <si>
    <t>FMEGR 21-02</t>
  </si>
  <si>
    <t>USU31433AA03</t>
  </si>
  <si>
    <t>PEMEX 21-02</t>
  </si>
  <si>
    <t>US71656MBJ71</t>
  </si>
  <si>
    <t>DIGICEL GROUP LTD</t>
  </si>
  <si>
    <t>DLLTD 20-09</t>
  </si>
  <si>
    <t>USG27631AD56</t>
  </si>
  <si>
    <t>MINERVA LUXEMBURG SA</t>
  </si>
  <si>
    <t>BEEFBZ 26-09</t>
  </si>
  <si>
    <t>USL6401PAF01</t>
  </si>
  <si>
    <t>TURKIYE IS BANKASI A.S</t>
  </si>
  <si>
    <t>ISCTR 21-10</t>
  </si>
  <si>
    <t>XS1390320981</t>
  </si>
  <si>
    <t>ISCTR 22-10</t>
  </si>
  <si>
    <t>XS0847042024</t>
  </si>
  <si>
    <t>VAKBN 21-10</t>
  </si>
  <si>
    <t>XS1508914691</t>
  </si>
  <si>
    <t>EXPORT CREDIT BANK OF TURKEY</t>
  </si>
  <si>
    <t>EXCRTU 23-10</t>
  </si>
  <si>
    <t>XS1496463297</t>
  </si>
  <si>
    <t>EXCRTU 21-02</t>
  </si>
  <si>
    <t>XS1345632811</t>
  </si>
  <si>
    <t>50 000*</t>
  </si>
  <si>
    <t>* - по данным финансовым инструментам ограничение на минимальную сумму сделки</t>
  </si>
  <si>
    <t>PETBRA 21-05</t>
  </si>
  <si>
    <t>US71647NAP42</t>
  </si>
  <si>
    <t>PETBRA 23-05</t>
  </si>
  <si>
    <t>US71647NAF69</t>
  </si>
  <si>
    <t>PETBRA 26-05</t>
  </si>
  <si>
    <t>US71647NAQ25</t>
  </si>
  <si>
    <t>PETBRA 41-01</t>
  </si>
  <si>
    <t>US71645WAS08</t>
  </si>
  <si>
    <t>PETBRA 43-05</t>
  </si>
  <si>
    <t>US71647NAA72</t>
  </si>
  <si>
    <t>PETBRA 115-06</t>
  </si>
  <si>
    <t>US71647NAN93</t>
  </si>
  <si>
    <t>VOTORANTIM CIMENTOS SA</t>
  </si>
  <si>
    <t>VOTORA 41-04</t>
  </si>
  <si>
    <t>USP98088AA83</t>
  </si>
  <si>
    <t>VALE 36-11</t>
  </si>
  <si>
    <t>US91911TAH68</t>
  </si>
  <si>
    <t>BRASKM 41-07</t>
  </si>
  <si>
    <t>USU1065PAA94</t>
  </si>
  <si>
    <t>INGRAM MICRO INC</t>
  </si>
  <si>
    <t xml:space="preserve">             4.950</t>
  </si>
  <si>
    <t xml:space="preserve">   US457153AG90</t>
  </si>
  <si>
    <t xml:space="preserve">          50 000*</t>
  </si>
  <si>
    <t xml:space="preserve">   15.12.2024</t>
  </si>
  <si>
    <t xml:space="preserve">                   IM 24-12</t>
  </si>
  <si>
    <t>ABN AMRO BANK NV</t>
  </si>
  <si>
    <t>5.750</t>
  </si>
  <si>
    <t>XS1278718686</t>
  </si>
  <si>
    <t>BANCO BILBAO VIZCAYA ARG</t>
  </si>
  <si>
    <t>8.875</t>
  </si>
  <si>
    <t>XS1394911496</t>
  </si>
  <si>
    <t>ABNANV 49-12</t>
  </si>
  <si>
    <t>HSBC HOLDINGS PLC</t>
  </si>
  <si>
    <t>6.000</t>
  </si>
  <si>
    <t>XS1298431104</t>
  </si>
  <si>
    <t>BANKINTER SA</t>
  </si>
  <si>
    <t>BKTSM 49-12</t>
  </si>
  <si>
    <t>8.625</t>
  </si>
  <si>
    <t>XS1404935204</t>
  </si>
  <si>
    <t>GOVERNOR &amp; CO OF THE BAN</t>
  </si>
  <si>
    <t>BKIR 49-12</t>
  </si>
  <si>
    <t>7.375</t>
  </si>
  <si>
    <t>XS1248345461</t>
  </si>
  <si>
    <t>HSBC 49-12 6.0</t>
  </si>
  <si>
    <t>BNP 49-12 6.125</t>
  </si>
  <si>
    <t>6.125</t>
  </si>
  <si>
    <t>XS1247508903</t>
  </si>
  <si>
    <t>ERSTE GROUP BANK AG</t>
  </si>
  <si>
    <t>ERSTBK 49-12</t>
  </si>
  <si>
    <t>XS1425367494</t>
  </si>
  <si>
    <t>COOPERATIEVE RABOBANK UA</t>
  </si>
  <si>
    <t>RABOBK 49-01</t>
  </si>
  <si>
    <t>5.500</t>
  </si>
  <si>
    <t>XS1171914515</t>
  </si>
  <si>
    <t>BBVASM 49-12</t>
  </si>
  <si>
    <t>BANK ONE CORP</t>
  </si>
  <si>
    <t>JPM 27-04</t>
  </si>
  <si>
    <t>US059438AK79</t>
  </si>
  <si>
    <t>6.875</t>
  </si>
  <si>
    <t>US71656MBK45</t>
  </si>
  <si>
    <t>OSCHAD 25-03</t>
  </si>
  <si>
    <t>XS1273034444</t>
  </si>
  <si>
    <t>YAPI VE KREDI BANKASI AS</t>
  </si>
  <si>
    <t>PEMEX 26-08</t>
  </si>
  <si>
    <t>VAKBN 22-11</t>
  </si>
  <si>
    <t>XS0849728190</t>
  </si>
  <si>
    <t>GAMESTOP CORP</t>
  </si>
  <si>
    <t>GME 21-03</t>
  </si>
  <si>
    <t>USU36328AB58</t>
  </si>
  <si>
    <t>TRANSOCEAN 21-12</t>
  </si>
  <si>
    <t>US893830BB42</t>
  </si>
  <si>
    <t xml:space="preserve">FRONTIER COMMUNICATIONS </t>
  </si>
  <si>
    <t>FTR-24-04</t>
  </si>
  <si>
    <t>US35906AAN81</t>
  </si>
  <si>
    <t>TENET HEALTHCARE CORP</t>
  </si>
  <si>
    <t>THC 23-06</t>
  </si>
  <si>
    <t>US88033GCN88</t>
  </si>
  <si>
    <t>GENWORTH HOLDINGS INC</t>
  </si>
  <si>
    <t>GNW 21-09</t>
  </si>
  <si>
    <t>US37247DAP15</t>
  </si>
  <si>
    <t>XS1533922933</t>
  </si>
  <si>
    <t>POLYUS 23-02</t>
  </si>
  <si>
    <t>PETBRA 34-01</t>
  </si>
  <si>
    <t>XS0982711474</t>
  </si>
  <si>
    <t>KCN 21-09</t>
  </si>
  <si>
    <t>US496902AJ65</t>
  </si>
  <si>
    <t>FIBRIA OVERSEAS FINANCE</t>
  </si>
  <si>
    <t>FIBRBZ 27-01</t>
  </si>
  <si>
    <t>US31572UAF30</t>
  </si>
  <si>
    <t>ARCELORMITTAL 20-06</t>
  </si>
  <si>
    <t>US03938LAY02</t>
  </si>
  <si>
    <t>SOLVAY FINANCE (AMERICA)</t>
  </si>
  <si>
    <t>USU8344PAA76</t>
  </si>
  <si>
    <t>JOHN DEERE CAPITAL CORP</t>
  </si>
  <si>
    <t>DE 21-01</t>
  </si>
  <si>
    <t>US24422ETF69</t>
  </si>
  <si>
    <t>SOLBBB 20-12</t>
  </si>
  <si>
    <t>BARCLAYS 22-09</t>
  </si>
  <si>
    <t>XS1274156097</t>
  </si>
  <si>
    <t>ESAL GMBH</t>
  </si>
  <si>
    <t>JBSSBZ 23-02</t>
  </si>
  <si>
    <t>USA9617TAA90</t>
  </si>
  <si>
    <t>GERDAU TRADE INC</t>
  </si>
  <si>
    <t>GGBRBZ 23-04</t>
  </si>
  <si>
    <t>USG3925DAB67</t>
  </si>
  <si>
    <t>ENSCO PLC</t>
  </si>
  <si>
    <t>ESV 24-10</t>
  </si>
  <si>
    <t>US29358QAC33</t>
  </si>
  <si>
    <t>CITIGROUP INC</t>
  </si>
  <si>
    <t>CK HUTCHISON FINANCE 16</t>
  </si>
  <si>
    <t>CKHH 23-04</t>
  </si>
  <si>
    <t>XS1391085740</t>
  </si>
  <si>
    <t>CEMEX SAB DE CV</t>
  </si>
  <si>
    <t>CEMEX 23-03</t>
  </si>
  <si>
    <t>XS1198002690</t>
  </si>
  <si>
    <t>PEMEX 23-01</t>
  </si>
  <si>
    <t>US71654QBG64</t>
  </si>
  <si>
    <t>BRF SA</t>
  </si>
  <si>
    <t>BRFSBZ 23-05</t>
  </si>
  <si>
    <t>USP1905CAD22</t>
  </si>
  <si>
    <t>ECOPET 26-06</t>
  </si>
  <si>
    <t>US279158AL39</t>
  </si>
  <si>
    <t>PETBRA 25-01</t>
  </si>
  <si>
    <t>XS0982711714</t>
  </si>
  <si>
    <t>XS1510534677</t>
  </si>
  <si>
    <t>TSCOLN 37-11</t>
  </si>
  <si>
    <t>USG87621AL52</t>
  </si>
  <si>
    <t>Alfa-Bank 22-02</t>
  </si>
  <si>
    <t>XS1567117566</t>
  </si>
  <si>
    <t>BANCO DO BRASIL (CAYMAN)</t>
  </si>
  <si>
    <t>BANBRA 22-10</t>
  </si>
  <si>
    <t>US05958AAJ79</t>
  </si>
  <si>
    <t>ICAHN ENTERPRISES/FIN</t>
  </si>
  <si>
    <t>IEP 22-02</t>
  </si>
  <si>
    <t>USU44927AM05</t>
  </si>
  <si>
    <t>US780097AZ42</t>
  </si>
  <si>
    <t>RBS-23-12</t>
  </si>
  <si>
    <t>PEMEX 25-01</t>
  </si>
  <si>
    <t>US71654QBV32</t>
  </si>
  <si>
    <t>PEMEX 35-06</t>
  </si>
  <si>
    <t>US706451BG56</t>
  </si>
  <si>
    <t xml:space="preserve">MEXICHEM SAB DE CV </t>
  </si>
  <si>
    <t>MXCHF 42-09</t>
  </si>
  <si>
    <t>USP57908AE83</t>
  </si>
  <si>
    <t xml:space="preserve">COMISION FED DE ELECTRIC </t>
  </si>
  <si>
    <t>CFELEC 42-02</t>
  </si>
  <si>
    <t>USP30179AK43</t>
  </si>
  <si>
    <t>US780099CJ48</t>
  </si>
  <si>
    <t>VODAFONE GROUP PLC</t>
  </si>
  <si>
    <t>RBS 49-12 7,5</t>
  </si>
  <si>
    <t>LAGARDERE SCA</t>
  </si>
  <si>
    <t>MMBFP 23-04</t>
  </si>
  <si>
    <t>FR0013153160</t>
  </si>
  <si>
    <t>TELECOM ITALIA CAPITAL</t>
  </si>
  <si>
    <t>TITIM 38-06</t>
  </si>
  <si>
    <t>US87927VAV09</t>
  </si>
  <si>
    <t>MACQUARIE BANK LTD</t>
  </si>
  <si>
    <t>INNOGY FINANCE BV</t>
  </si>
  <si>
    <t>IGYGY 20-01</t>
  </si>
  <si>
    <t>XS0878010718</t>
  </si>
  <si>
    <t>ADIDAS AG</t>
  </si>
  <si>
    <t>ADSGR 21-10</t>
  </si>
  <si>
    <t>XS1114155283</t>
  </si>
  <si>
    <t>XS1501561739</t>
  </si>
  <si>
    <t>CNH INDUSTRIAL CAPITAL</t>
  </si>
  <si>
    <t>CNHIND 21-04</t>
  </si>
  <si>
    <t>US12592BAF13</t>
  </si>
  <si>
    <t>PEMEX 20-03</t>
  </si>
  <si>
    <t>US71654QAW24</t>
  </si>
  <si>
    <t>DB 21-01</t>
  </si>
  <si>
    <t>US25152R2X04</t>
  </si>
  <si>
    <t>BANK MUSCAT SAOG</t>
  </si>
  <si>
    <t>BKMBOM 21-05</t>
  </si>
  <si>
    <t>XS1402946328</t>
  </si>
  <si>
    <t>BANBRA 21-01</t>
  </si>
  <si>
    <t>USP3772WAB83</t>
  </si>
  <si>
    <t>CEMEX 21-01</t>
  </si>
  <si>
    <t>USP22575AF47</t>
  </si>
  <si>
    <t>EZDAN SUKUK CO LTD</t>
  </si>
  <si>
    <t>ERERQD 21-05</t>
  </si>
  <si>
    <t>XS1411381111</t>
  </si>
  <si>
    <t>BRFSBZ 22-06</t>
  </si>
  <si>
    <t>USP1905CAA82</t>
  </si>
  <si>
    <t>TELEFONICA CHILE SA</t>
  </si>
  <si>
    <t>CTCACI 22-10</t>
  </si>
  <si>
    <t>USP9047EAA66</t>
  </si>
  <si>
    <t xml:space="preserve">ANADOLU EFES </t>
  </si>
  <si>
    <t>AEFES 22-11</t>
  </si>
  <si>
    <t>XS0848940523</t>
  </si>
  <si>
    <t>RBS 22-12</t>
  </si>
  <si>
    <t>US780099CE50</t>
  </si>
  <si>
    <t xml:space="preserve">MARFRIG OVERSEAS LTD </t>
  </si>
  <si>
    <t>MRFGBZ 20-05</t>
  </si>
  <si>
    <t>USG5814RAB45</t>
  </si>
  <si>
    <t>SOCAR 23-03</t>
  </si>
  <si>
    <t>XS0903465127</t>
  </si>
  <si>
    <t>RZhD 20-10</t>
  </si>
  <si>
    <t>YKBNK 22-02</t>
  </si>
  <si>
    <t>XS1571399754</t>
  </si>
  <si>
    <t>AK BARS 22-07</t>
  </si>
  <si>
    <t>XS0805131439</t>
  </si>
  <si>
    <t>GAZPROM 27-03</t>
  </si>
  <si>
    <t>XS1585190389</t>
  </si>
  <si>
    <t>EVRAZ 23-03</t>
  </si>
  <si>
    <t>XS1533915721</t>
  </si>
  <si>
    <t>PEMEX 28-02</t>
  </si>
  <si>
    <t>XS1568888777</t>
  </si>
  <si>
    <t>ABH 20-04</t>
  </si>
  <si>
    <t>XS1588061694</t>
  </si>
  <si>
    <t>PETBRA 23-10</t>
  </si>
  <si>
    <t>XS0835890350</t>
  </si>
  <si>
    <t xml:space="preserve">AGROK 9.12  20-02 </t>
  </si>
  <si>
    <t>XS0836495183</t>
  </si>
  <si>
    <t>C 25-06</t>
  </si>
  <si>
    <t>US172967JT97</t>
  </si>
  <si>
    <t>XS1589106910</t>
  </si>
  <si>
    <t>CBOM 27-10</t>
  </si>
  <si>
    <t>CBOM 21-07</t>
  </si>
  <si>
    <t>BoAM 28-03</t>
  </si>
  <si>
    <t>US638585BF51</t>
  </si>
  <si>
    <t>GAZPROM 24-04</t>
  </si>
  <si>
    <t>XS1592279522</t>
  </si>
  <si>
    <t>ELECTRICITE DE FRANCE SA</t>
  </si>
  <si>
    <t>GOODYEAR TIRE &amp; RUBBER</t>
  </si>
  <si>
    <t>GT 26-05</t>
  </si>
  <si>
    <t>US382550BF73</t>
  </si>
  <si>
    <t>XS1190663952</t>
  </si>
  <si>
    <t>XS1111123987</t>
  </si>
  <si>
    <t>BBVASM 49-12  6.75</t>
  </si>
  <si>
    <t>HSBC 49-12 5.25</t>
  </si>
  <si>
    <t>GOLDMAN SACHS GROUP INC</t>
  </si>
  <si>
    <t xml:space="preserve">MORGAN STANLEY </t>
  </si>
  <si>
    <t xml:space="preserve">TAQA ABU DHABI NATL ENER </t>
  </si>
  <si>
    <t>VERIZON COMMUNICATIONS</t>
  </si>
  <si>
    <t>NorNik 23-04</t>
  </si>
  <si>
    <t>XS1589324075</t>
  </si>
  <si>
    <t>RBS 49-12 8.0</t>
  </si>
  <si>
    <t>US780099CK11</t>
  </si>
  <si>
    <t>HSBC 49-12 6.375</t>
  </si>
  <si>
    <t>US404280AT69</t>
  </si>
  <si>
    <t>JPM 22-09</t>
  </si>
  <si>
    <t>US46625HJE18</t>
  </si>
  <si>
    <t>BARCLAYS 24-05 US</t>
  </si>
  <si>
    <t>US06739FHV67</t>
  </si>
  <si>
    <t>GS 25-09</t>
  </si>
  <si>
    <t>XS1241026936</t>
  </si>
  <si>
    <t>ORACLE CORP</t>
  </si>
  <si>
    <t>ORCL 25-05</t>
  </si>
  <si>
    <t>US68389XBC83</t>
  </si>
  <si>
    <t>PETBRA 20-03</t>
  </si>
  <si>
    <t>US71647NAH26</t>
  </si>
  <si>
    <t>ANGLOGOLD 22-08</t>
  </si>
  <si>
    <t>US03512TAC53</t>
  </si>
  <si>
    <t>NOBLE ENERGY INC</t>
  </si>
  <si>
    <t>NBL 21-05</t>
  </si>
  <si>
    <t>US655044AK13</t>
  </si>
  <si>
    <t>INTEL CORP</t>
  </si>
  <si>
    <t>INTC 26-05</t>
  </si>
  <si>
    <t>US458140AU47</t>
  </si>
  <si>
    <t>LLOYDS BANK PLC</t>
  </si>
  <si>
    <t>LLOYDS 25-05</t>
  </si>
  <si>
    <t>US53944VAH24</t>
  </si>
  <si>
    <t>CSCO 26-02</t>
  </si>
  <si>
    <t>US17275RBC51</t>
  </si>
  <si>
    <t>PEPSICO INC</t>
  </si>
  <si>
    <t>PEP 26-02</t>
  </si>
  <si>
    <t>US713448DF24</t>
  </si>
  <si>
    <t>UNILEVER CAPITAL CORP</t>
  </si>
  <si>
    <t>UNANA 25-07</t>
  </si>
  <si>
    <t>US904764AS64</t>
  </si>
  <si>
    <t>VISA INC</t>
  </si>
  <si>
    <t>V 3.15 25-12</t>
  </si>
  <si>
    <t>US92826CAD48</t>
  </si>
  <si>
    <t>QVC INC</t>
  </si>
  <si>
    <t>QVCN 23-03</t>
  </si>
  <si>
    <t>US747262AK96</t>
  </si>
  <si>
    <t>KAZMUNAIGAS 47-04</t>
  </si>
  <si>
    <t>XS1595714087</t>
  </si>
  <si>
    <t>VALE 39-11</t>
  </si>
  <si>
    <t>US91911TAK97</t>
  </si>
  <si>
    <t xml:space="preserve">L BRANDS INC </t>
  </si>
  <si>
    <t>LB 35-11</t>
  </si>
  <si>
    <t>USU51407AA94</t>
  </si>
  <si>
    <t>KOKS 22-05</t>
  </si>
  <si>
    <t>XS1600695974</t>
  </si>
  <si>
    <t>Severstal 21-08</t>
  </si>
  <si>
    <t>XS1567051443</t>
  </si>
  <si>
    <t>CBOM 49-01</t>
  </si>
  <si>
    <t>XS1601094755</t>
  </si>
  <si>
    <t>XS1574068844</t>
  </si>
  <si>
    <t>RZhD 24-03 4.375</t>
  </si>
  <si>
    <t>BANCO DE ESTADO SAO PAUL</t>
  </si>
  <si>
    <t>SANBBZ 25-11</t>
  </si>
  <si>
    <t>XS0234696184</t>
  </si>
  <si>
    <t>CTL 39-09</t>
  </si>
  <si>
    <t>US156700AM80</t>
  </si>
  <si>
    <t>ESKOM 23-08</t>
  </si>
  <si>
    <t>XS0958072240</t>
  </si>
  <si>
    <t>Metallinv 24-05</t>
  </si>
  <si>
    <t>XS1603335610</t>
  </si>
  <si>
    <t>EVROHIM 20-04</t>
  </si>
  <si>
    <t>XS1495632298</t>
  </si>
  <si>
    <t>PHOSAGRO 21-11</t>
  </si>
  <si>
    <t>XS1599428726</t>
  </si>
  <si>
    <t>NOKIA OYJ</t>
  </si>
  <si>
    <t>NOKIA 39-05</t>
  </si>
  <si>
    <t>US654902AC90</t>
  </si>
  <si>
    <t>HERTZ CORP</t>
  </si>
  <si>
    <t>TALEN ENERGY SUPPLY LLC</t>
  </si>
  <si>
    <t>TLN 22-07</t>
  </si>
  <si>
    <t>USU8302WAA28</t>
  </si>
  <si>
    <t>CAP SA</t>
  </si>
  <si>
    <t>BCAPS 36-09</t>
  </si>
  <si>
    <t>USP25625AE74</t>
  </si>
  <si>
    <t>BNP 49-12 7,625</t>
  </si>
  <si>
    <t>USF1R15XK441</t>
  </si>
  <si>
    <t>OUTOKUMPU OYJ</t>
  </si>
  <si>
    <t>OUTOK 20-02</t>
  </si>
  <si>
    <t>XS1194020852</t>
  </si>
  <si>
    <t>GTLK EUROPE DAC</t>
  </si>
  <si>
    <t>GTLKOA 24-05</t>
  </si>
  <si>
    <t>XS1577961516</t>
  </si>
  <si>
    <t>HTZ 22-10</t>
  </si>
  <si>
    <t>US428040CN71</t>
  </si>
  <si>
    <t>AAPL 1,55 21-08</t>
  </si>
  <si>
    <t>US037833CC25</t>
  </si>
  <si>
    <t>BARCLAYS 21-01</t>
  </si>
  <si>
    <t>US06738EAL92</t>
  </si>
  <si>
    <t>DELL INC</t>
  </si>
  <si>
    <t>DELL 21-04</t>
  </si>
  <si>
    <t>US24702RAQ48</t>
  </si>
  <si>
    <t>HUGHES SATELLITE SYSTEMS</t>
  </si>
  <si>
    <t>SATS 21-06</t>
  </si>
  <si>
    <t>US444454AA09</t>
  </si>
  <si>
    <t>BP CAPITAL MARKETS PLC</t>
  </si>
  <si>
    <t>INTL LEASE FINANCE CORP</t>
  </si>
  <si>
    <t>AER 21-04</t>
  </si>
  <si>
    <t>US459745GQ28</t>
  </si>
  <si>
    <t>TINKOFF CREDIT SYSTEMS VIA TCS FINANCE</t>
  </si>
  <si>
    <t>XS1631338495</t>
  </si>
  <si>
    <t>TCSB 49-09</t>
  </si>
  <si>
    <t>SCF CAPITAL LTD</t>
  </si>
  <si>
    <t>XS1433454243</t>
  </si>
  <si>
    <t>SCF 23-06</t>
  </si>
  <si>
    <t>PBF HOLDING CO LLC</t>
  </si>
  <si>
    <t>PBFENE 25-06</t>
  </si>
  <si>
    <t>USU70453AC61</t>
  </si>
  <si>
    <t>X5 FINANCE BV</t>
  </si>
  <si>
    <t>XS1598697412</t>
  </si>
  <si>
    <t>X5 20-04</t>
  </si>
  <si>
    <t>RZhD 24-03</t>
  </si>
  <si>
    <t>XS1574787294</t>
  </si>
  <si>
    <t>BARCLAYS 27-02</t>
  </si>
  <si>
    <t>XS1472663670</t>
  </si>
  <si>
    <t>BPLN 25-02</t>
  </si>
  <si>
    <t>XS1566187214</t>
  </si>
  <si>
    <t>TSCOLN 29-12</t>
  </si>
  <si>
    <t>XS0105244585</t>
  </si>
  <si>
    <t>TSCOLN 33-01</t>
  </si>
  <si>
    <t xml:space="preserve">XS0159013142 </t>
  </si>
  <si>
    <t>BAT INTL FINANCE PLC</t>
  </si>
  <si>
    <t>BATSLN 34-11</t>
  </si>
  <si>
    <t>XS0468426266</t>
  </si>
  <si>
    <t>RAIFFEISEN PERP</t>
  </si>
  <si>
    <t>XS1640667116</t>
  </si>
  <si>
    <t>AAPL 29-07</t>
  </si>
  <si>
    <t>XS1269175466</t>
  </si>
  <si>
    <t>JBSSBZ 24-04</t>
  </si>
  <si>
    <t>USA29866AB53</t>
  </si>
  <si>
    <t>VYMPELKOM 24-06</t>
  </si>
  <si>
    <t>XS1625994618</t>
  </si>
  <si>
    <t>BULGARIAN ENERGY HLD</t>
  </si>
  <si>
    <t>XS1405778041</t>
  </si>
  <si>
    <t>DB 23-01</t>
  </si>
  <si>
    <t>DE000DB5DCS4</t>
  </si>
  <si>
    <t>BNP 20-06</t>
  </si>
  <si>
    <t>FR0011470921</t>
  </si>
  <si>
    <t>TITIM 33-11</t>
  </si>
  <si>
    <t>US87927VAF58</t>
  </si>
  <si>
    <t>FOURFN 22-05</t>
  </si>
  <si>
    <t>XS1597294781</t>
  </si>
  <si>
    <t>BOMBARDIER 23-01</t>
  </si>
  <si>
    <t>USC10602AW79</t>
  </si>
  <si>
    <t>BOMBARDIER 22-10</t>
  </si>
  <si>
    <t>USC10602AY36</t>
  </si>
  <si>
    <t>UNIFIN FINANCIERA SA</t>
  </si>
  <si>
    <t>UNIFIN 23-09</t>
  </si>
  <si>
    <t>USP94461AB96</t>
  </si>
  <si>
    <t>VOLCAN CIA MINERA SAA-CM</t>
  </si>
  <si>
    <t>VOLCAN 22-02</t>
  </si>
  <si>
    <t>USP98047AA42</t>
  </si>
  <si>
    <t>GRUPO UNICOMER CO LTD</t>
  </si>
  <si>
    <t>UNICMR 24-04</t>
  </si>
  <si>
    <t>USG42037AA25</t>
  </si>
  <si>
    <t>SOFTBANK GROUP CORPORATION</t>
  </si>
  <si>
    <t>SOFTBK 25-07</t>
  </si>
  <si>
    <t>XS1266660122</t>
  </si>
  <si>
    <t>SOUTHERN CO</t>
  </si>
  <si>
    <t>SO 57-03</t>
  </si>
  <si>
    <t>US842587CY12</t>
  </si>
  <si>
    <t>SOUTHERN GAS CORRIDOR</t>
  </si>
  <si>
    <t>SGCAZE 26-03</t>
  </si>
  <si>
    <t>XS1319820897</t>
  </si>
  <si>
    <t>RWE AG</t>
  </si>
  <si>
    <t>RWE 75-07</t>
  </si>
  <si>
    <t>XS1254119750</t>
  </si>
  <si>
    <t>PETRA DIAMONDS US TREASURY PLC</t>
  </si>
  <si>
    <t>PDLLN 22-05</t>
  </si>
  <si>
    <t>USG7028AAB91</t>
  </si>
  <si>
    <t>MURPHY OIL CORPORATION</t>
  </si>
  <si>
    <t>MUR 22-12</t>
  </si>
  <si>
    <t>US626717AF90</t>
  </si>
  <si>
    <t>MICRON TECHNOLOGY INC</t>
  </si>
  <si>
    <t>MU 26-01</t>
  </si>
  <si>
    <t>USU5933LAE12</t>
  </si>
  <si>
    <t>COMCEL TRUST</t>
  </si>
  <si>
    <t>MIICF 24-02</t>
  </si>
  <si>
    <t>USG2300TAA00</t>
  </si>
  <si>
    <t>ISCTR 22-04</t>
  </si>
  <si>
    <t>XS1508390090</t>
  </si>
  <si>
    <t>FIAT CHRYSLER AUTOMOBILE</t>
  </si>
  <si>
    <t>FCAIM 23-04</t>
  </si>
  <si>
    <t>USN31738AB82</t>
  </si>
  <si>
    <t>ESKOM 21-01</t>
  </si>
  <si>
    <t>XS0579851949</t>
  </si>
  <si>
    <t>CENT ELET BRASILEIRAS SA</t>
  </si>
  <si>
    <t>ELEBRA 21-10</t>
  </si>
  <si>
    <t>USP22854AG14</t>
  </si>
  <si>
    <t>USF2893TAM83</t>
  </si>
  <si>
    <t>EDF 165-01</t>
  </si>
  <si>
    <t>USF2893TAF33</t>
  </si>
  <si>
    <t>EDF 49-07 5.25</t>
  </si>
  <si>
    <t>DILLARDS INC</t>
  </si>
  <si>
    <t>DDS 26-07</t>
  </si>
  <si>
    <t>US254063AU43</t>
  </si>
  <si>
    <t>DANSKE BANK A/S</t>
  </si>
  <si>
    <t>DANBNK 165-09</t>
  </si>
  <si>
    <t>XS1586367945</t>
  </si>
  <si>
    <t>CTL 24-04</t>
  </si>
  <si>
    <t>US156700BA34</t>
  </si>
  <si>
    <t>CHINA OIL AND GAS GROUP</t>
  </si>
  <si>
    <t>CHIOIL 22-04</t>
  </si>
  <si>
    <t>XS1589745170</t>
  </si>
  <si>
    <t>ASTON MARTIN CAPITAL HOLDINGS LTD</t>
  </si>
  <si>
    <t>ASTONM 22-04</t>
  </si>
  <si>
    <t>USG05891AA76</t>
  </si>
  <si>
    <t>EMPRESA ELEC GUACOLDA SA</t>
  </si>
  <si>
    <t>AESGEN 25-04</t>
  </si>
  <si>
    <t>USP3711HAF66</t>
  </si>
  <si>
    <t>CH0374882816</t>
  </si>
  <si>
    <t>GAZPROM 22-07 2.25</t>
  </si>
  <si>
    <t>CRED SUISSE 163-12</t>
  </si>
  <si>
    <t>XS0989394589</t>
  </si>
  <si>
    <t>USP7807HAT25</t>
  </si>
  <si>
    <t>PDVSA 24-05</t>
  </si>
  <si>
    <t>LB 36-07</t>
  </si>
  <si>
    <t>US501797AM65</t>
  </si>
  <si>
    <t>ALIBABA GROUP HOLDING</t>
  </si>
  <si>
    <t>BABA 24-11</t>
  </si>
  <si>
    <t>US01609WAQ50</t>
  </si>
  <si>
    <t>VOD 32-11</t>
  </si>
  <si>
    <t>US92857WAB63</t>
  </si>
  <si>
    <t>C 166-07</t>
  </si>
  <si>
    <t>US172967GD72</t>
  </si>
  <si>
    <t>HSBC 164-07</t>
  </si>
  <si>
    <t>XS1640903701</t>
  </si>
  <si>
    <t>RACKSPACE HOSTING INC</t>
  </si>
  <si>
    <t>RAX 24-11</t>
  </si>
  <si>
    <t>USU45083AA71</t>
  </si>
  <si>
    <t>MDC-GMTN B.V.</t>
  </si>
  <si>
    <t>MUBAUH 3 24-04</t>
  </si>
  <si>
    <t>XS1596070547</t>
  </si>
  <si>
    <t>STATE GRID OVERSEAS INV</t>
  </si>
  <si>
    <t>CHGRID 4 47-05</t>
  </si>
  <si>
    <t>USG8450LAM66</t>
  </si>
  <si>
    <t>MSFT 23-05</t>
  </si>
  <si>
    <t>US594918AT18</t>
  </si>
  <si>
    <t>FRONTIER NORTH INC</t>
  </si>
  <si>
    <t>FTR 28-02</t>
  </si>
  <si>
    <t>US362337AK38</t>
  </si>
  <si>
    <t>KCN 41-09</t>
  </si>
  <si>
    <t>US496902AK39</t>
  </si>
  <si>
    <t>ANGLOGOLD 40-04</t>
  </si>
  <si>
    <t>US03512TAB70</t>
  </si>
  <si>
    <t>SEAGATE HDD CAYMAN</t>
  </si>
  <si>
    <t>STX 24-03</t>
  </si>
  <si>
    <t>USG79456AJ12</t>
  </si>
  <si>
    <t>PEMEX 24-01</t>
  </si>
  <si>
    <t>US71656MAQ24</t>
  </si>
  <si>
    <t>ISCTR 21-06</t>
  </si>
  <si>
    <t>XS1079527211</t>
  </si>
  <si>
    <t>STX 23-06</t>
  </si>
  <si>
    <t>US81180WAH43</t>
  </si>
  <si>
    <t>DELL 23-06</t>
  </si>
  <si>
    <t>USU2526DAC30</t>
  </si>
  <si>
    <t>ECOPET 23-09</t>
  </si>
  <si>
    <t>US279158AC30</t>
  </si>
  <si>
    <t>DBKAZ 20-06</t>
  </si>
  <si>
    <t>XS0220743776</t>
  </si>
  <si>
    <t>MOTOROLA SOLUTIONS INC</t>
  </si>
  <si>
    <t>MSI 23-03</t>
  </si>
  <si>
    <t>US620076BC25</t>
  </si>
  <si>
    <t>XRX 20-05</t>
  </si>
  <si>
    <t>15,05,2020</t>
  </si>
  <si>
    <t>US984121CH40</t>
  </si>
  <si>
    <t>DB 21-06</t>
  </si>
  <si>
    <t>XS0809891137</t>
  </si>
  <si>
    <t>TESLA INC</t>
  </si>
  <si>
    <t>TSLA 25-08</t>
  </si>
  <si>
    <t>USU8810LAA18</t>
  </si>
  <si>
    <t>AT&amp;T INC</t>
  </si>
  <si>
    <t>T 35-05</t>
  </si>
  <si>
    <t>US00206RCP55</t>
  </si>
  <si>
    <t>JSL EUROPE</t>
  </si>
  <si>
    <t>JSLGBZ 24-07</t>
  </si>
  <si>
    <t>USL5800PAB87</t>
  </si>
  <si>
    <t>ISCTR 24-04</t>
  </si>
  <si>
    <t>XS1578203462</t>
  </si>
  <si>
    <t>ADECOAGRO SA</t>
  </si>
  <si>
    <t>AGRO 27-09</t>
  </si>
  <si>
    <t>USL00849AA47</t>
  </si>
  <si>
    <t>ATENTO 22-08</t>
  </si>
  <si>
    <t>USL0427PAA41</t>
  </si>
  <si>
    <t>ESV 44-10</t>
  </si>
  <si>
    <t>US29358QAD16</t>
  </si>
  <si>
    <t>KAZTRANSGAS JSC</t>
  </si>
  <si>
    <t>KZTGKZ 27-09</t>
  </si>
  <si>
    <t>XS1682544157</t>
  </si>
  <si>
    <t>CH0379268748</t>
  </si>
  <si>
    <t>RZhD 23-10 CHF</t>
  </si>
  <si>
    <t>ABNANV 166-12</t>
  </si>
  <si>
    <t>XS1693822634</t>
  </si>
  <si>
    <t>COSAN LTD</t>
  </si>
  <si>
    <t>CZZ 24-09</t>
  </si>
  <si>
    <t>USG25343AA52</t>
  </si>
  <si>
    <t>PITNEY BOWES INC</t>
  </si>
  <si>
    <t>US724479AJ97</t>
  </si>
  <si>
    <t>T 25-05</t>
  </si>
  <si>
    <t>US00206RCN08</t>
  </si>
  <si>
    <t>STX 25-01</t>
  </si>
  <si>
    <t>US81180WAL54</t>
  </si>
  <si>
    <t>FCAIM 23-04 5,25</t>
  </si>
  <si>
    <t>US31562QAF46</t>
  </si>
  <si>
    <t>MACYS RETAIL HOLDINGS INC</t>
  </si>
  <si>
    <t>M 24-06</t>
  </si>
  <si>
    <t>US55616XAL10</t>
  </si>
  <si>
    <t>BANK OF CHINA</t>
  </si>
  <si>
    <t>BCHINA 24-11</t>
  </si>
  <si>
    <t>US06120TAA60</t>
  </si>
  <si>
    <t>STX 22-01</t>
  </si>
  <si>
    <t>USG79456AK84</t>
  </si>
  <si>
    <t>ECOPET 25-01</t>
  </si>
  <si>
    <t>US279158AK55</t>
  </si>
  <si>
    <t>LB 22-02</t>
  </si>
  <si>
    <t>US532716AU19</t>
  </si>
  <si>
    <t>EMBRAER NETHERLANDS FINANS B.V.</t>
  </si>
  <si>
    <t>EMBRBZ 25-06</t>
  </si>
  <si>
    <t>US29082HAA05</t>
  </si>
  <si>
    <t>SOFTBK 25-09</t>
  </si>
  <si>
    <t>XS1684385161</t>
  </si>
  <si>
    <t>QUINTILES IMS INC</t>
  </si>
  <si>
    <t>RX 25-03</t>
  </si>
  <si>
    <t>XS1533922776</t>
  </si>
  <si>
    <t>SOFTBK 25-07 4.75</t>
  </si>
  <si>
    <t>XS1266662334</t>
  </si>
  <si>
    <t>NEMAK SAB DE CV</t>
  </si>
  <si>
    <t>TNEMAK 24-03</t>
  </si>
  <si>
    <t>XS1533916299</t>
  </si>
  <si>
    <t>OI EUROPEAN GROUP BV</t>
  </si>
  <si>
    <t>OI 24-11</t>
  </si>
  <si>
    <t>XS1405765907</t>
  </si>
  <si>
    <t>DB 25-02</t>
  </si>
  <si>
    <t>DE000DB7XJJ2</t>
  </si>
  <si>
    <t>INTRUM JUSTITIA AB</t>
  </si>
  <si>
    <t>INTRUM 24-07</t>
  </si>
  <si>
    <t>XS1634532748</t>
  </si>
  <si>
    <t>CPI PROPERTY GROUP SA</t>
  </si>
  <si>
    <t>CPIPGR 24-10</t>
  </si>
  <si>
    <t>XS1693959931</t>
  </si>
  <si>
    <t>FCAIM 24-03</t>
  </si>
  <si>
    <t>XS1388625425</t>
  </si>
  <si>
    <t>INTERNATIONAL GAME TECHNOLOGY PLC</t>
  </si>
  <si>
    <t>IGT 23-02</t>
  </si>
  <si>
    <t>XS1204434028</t>
  </si>
  <si>
    <t>SIBUR 23-10</t>
  </si>
  <si>
    <t>XS1693971043</t>
  </si>
  <si>
    <t>NORTHWEST ACQ/DOMINION</t>
  </si>
  <si>
    <t>NORACQ 22-11</t>
  </si>
  <si>
    <t>USC6700PAA96</t>
  </si>
  <si>
    <t>CMZB 27-03</t>
  </si>
  <si>
    <t>DE000CZ40LW5</t>
  </si>
  <si>
    <t>VOD 31-07</t>
  </si>
  <si>
    <t>XS1463101680</t>
  </si>
  <si>
    <t>BNP 27-01</t>
  </si>
  <si>
    <t>XS1470601656</t>
  </si>
  <si>
    <t>XS1204154410</t>
  </si>
  <si>
    <t>Agricole 27-03</t>
  </si>
  <si>
    <t>VA 28-11</t>
  </si>
  <si>
    <t>XS1405766624</t>
  </si>
  <si>
    <t>XS1681050610</t>
  </si>
  <si>
    <t>LLOYDS 27-09</t>
  </si>
  <si>
    <t>VOLKSWAGEN INTL FIN NV</t>
  </si>
  <si>
    <t>VW 30-01</t>
  </si>
  <si>
    <t>XS1167667283</t>
  </si>
  <si>
    <t>BHARTI AIRTEL INTERNATIO</t>
  </si>
  <si>
    <t>BHARTI 23-03</t>
  </si>
  <si>
    <t>USN1384FAA32</t>
  </si>
  <si>
    <t>CTL 22-03</t>
  </si>
  <si>
    <t>US156700AS50</t>
  </si>
  <si>
    <t>TURKCELL ILETISIM HIZMET</t>
  </si>
  <si>
    <t>TCELLT 25-10</t>
  </si>
  <si>
    <t>XS1298711729</t>
  </si>
  <si>
    <t>TCZIRA 23-09</t>
  </si>
  <si>
    <t>XS1691349010</t>
  </si>
  <si>
    <t>XS1219971774</t>
  </si>
  <si>
    <t>STANDART 25-04</t>
  </si>
  <si>
    <t>ABQ FINANCE</t>
  </si>
  <si>
    <t>ABQKQD 22-02</t>
  </si>
  <si>
    <t>XS1569829200</t>
  </si>
  <si>
    <t>OMAN SOVEREIGN SUKUK</t>
  </si>
  <si>
    <t>OMANGS 24-06</t>
  </si>
  <si>
    <t>XS1620176831</t>
  </si>
  <si>
    <t>FIBRBZ 24-05</t>
  </si>
  <si>
    <t>US31572UAE64</t>
  </si>
  <si>
    <t>JAGUAR LAND ROVER AUTOMO</t>
  </si>
  <si>
    <t>TTMTIN 24-01</t>
  </si>
  <si>
    <t>XS1551347393</t>
  </si>
  <si>
    <t>STEEL MINING CO</t>
  </si>
  <si>
    <t>SGLSJ 22-06</t>
  </si>
  <si>
    <t>CENCHI 20-01</t>
  </si>
  <si>
    <t>XS0879582301</t>
  </si>
  <si>
    <t>CENTRAL CHINA REAL ESTATE LTD</t>
  </si>
  <si>
    <t>CONSOL ENERGY INC</t>
  </si>
  <si>
    <t>CNX 22-04</t>
  </si>
  <si>
    <t>US20854PAL31</t>
  </si>
  <si>
    <t>SHIMAO PROPERTY HOLDINGS</t>
  </si>
  <si>
    <t>SHIMAO 22-02</t>
  </si>
  <si>
    <t>XS1157365070</t>
  </si>
  <si>
    <t>ALTERNATIFBANK AS</t>
  </si>
  <si>
    <t>ALNTF 26-04</t>
  </si>
  <si>
    <t>XS1396282177</t>
  </si>
  <si>
    <t>ARCELORMITTAL 22-02</t>
  </si>
  <si>
    <t>US03938LAX29</t>
  </si>
  <si>
    <t>PETBRA 28-01</t>
  </si>
  <si>
    <t>USN6945AAK36</t>
  </si>
  <si>
    <t>USU85969AC41</t>
  </si>
  <si>
    <t>ABH 22-11</t>
  </si>
  <si>
    <t>CH0385518086</t>
  </si>
  <si>
    <t>PETBRA 25-01 5.299</t>
  </si>
  <si>
    <t>TRANSOCEAN 26-01</t>
  </si>
  <si>
    <t>USG90073AB69</t>
  </si>
  <si>
    <t>SOFTBK 29-09</t>
  </si>
  <si>
    <t>XS1684385591</t>
  </si>
  <si>
    <t>CAR INC</t>
  </si>
  <si>
    <t>CARINC 20-02</t>
  </si>
  <si>
    <t>XS1163232900</t>
  </si>
  <si>
    <t>MS 20-06</t>
  </si>
  <si>
    <t>US61761JB325</t>
  </si>
  <si>
    <t>T 20-06</t>
  </si>
  <si>
    <t>US00206RCL42</t>
  </si>
  <si>
    <t>ARCONIC INC</t>
  </si>
  <si>
    <t>ARNC 20-08</t>
  </si>
  <si>
    <t>US013817AU59</t>
  </si>
  <si>
    <t>VA 20-09</t>
  </si>
  <si>
    <t>US92343VBQ68</t>
  </si>
  <si>
    <t>HP INC</t>
  </si>
  <si>
    <t>HPQ 20-12</t>
  </si>
  <si>
    <t>US428236BF92</t>
  </si>
  <si>
    <t>AAPL 21-05</t>
  </si>
  <si>
    <t>US037833AR12</t>
  </si>
  <si>
    <t>DOCUFORMAS SA</t>
  </si>
  <si>
    <t>DOCUFO 22-10</t>
  </si>
  <si>
    <t>USP36035AA46</t>
  </si>
  <si>
    <t>ING BANK NV</t>
  </si>
  <si>
    <t>XS1324217733</t>
  </si>
  <si>
    <t>ING BANK 20-11</t>
  </si>
  <si>
    <t>NATIONAL GRID NA INC</t>
  </si>
  <si>
    <t>NGGLN 20-09</t>
  </si>
  <si>
    <t>XS1209910196</t>
  </si>
  <si>
    <t>JOHNSON &amp; JOHNSON</t>
  </si>
  <si>
    <t>JNJ 26-03</t>
  </si>
  <si>
    <t>US478160BY94</t>
  </si>
  <si>
    <t>GAZPROM 24-11</t>
  </si>
  <si>
    <t>XS1721463500</t>
  </si>
  <si>
    <t>UBS 24-05</t>
  </si>
  <si>
    <t>CH0244100266</t>
  </si>
  <si>
    <t>T 32-12</t>
  </si>
  <si>
    <t>XS0866310088</t>
  </si>
  <si>
    <t>BoAM 31-02</t>
  </si>
  <si>
    <t>XS0345450653</t>
  </si>
  <si>
    <t>NATIONWIDE BUILDING SOCIETY</t>
  </si>
  <si>
    <t>NWIDE 31-01</t>
  </si>
  <si>
    <t>XS1345426677</t>
  </si>
  <si>
    <t>SVENSKA HANDELSBANKEN AB</t>
  </si>
  <si>
    <t>SHBASS 28-11</t>
  </si>
  <si>
    <t>XS0994979044</t>
  </si>
  <si>
    <t>UNIBAIL-RODAMKO SE</t>
  </si>
  <si>
    <t>ULFP 30-11</t>
  </si>
  <si>
    <t>XS1309711130</t>
  </si>
  <si>
    <t>VOLVO TREASURY AB</t>
  </si>
  <si>
    <t>VLVY 25-03</t>
  </si>
  <si>
    <t>XS0903106317</t>
  </si>
  <si>
    <t>EUROTORG LLC VIA BONITRON DAC</t>
  </si>
  <si>
    <t>EUROTG 22-10</t>
  </si>
  <si>
    <t>XS1577952010</t>
  </si>
  <si>
    <t>PEMEX 24-02</t>
  </si>
  <si>
    <t>XS1568874983</t>
  </si>
  <si>
    <t>NIDDA HEALTHCARE HOLDINGS</t>
  </si>
  <si>
    <t>STADAH 24-09</t>
  </si>
  <si>
    <t>XS1690644668</t>
  </si>
  <si>
    <t>NORDDEUTSCHE LANDESBANK</t>
  </si>
  <si>
    <t>NDB 20-06</t>
  </si>
  <si>
    <t>XS0520938647</t>
  </si>
  <si>
    <t>DEMIRE REAL ESTATE AG</t>
  </si>
  <si>
    <t>DMREGR 22-07</t>
  </si>
  <si>
    <t>XS1647824173</t>
  </si>
  <si>
    <t>CEMEX FINANCE LLC</t>
  </si>
  <si>
    <t>CEMEX 24-06</t>
  </si>
  <si>
    <t>XS1433214100</t>
  </si>
  <si>
    <t>PROCTER &amp; GAMBLE - ESOP</t>
  </si>
  <si>
    <t>PG 21-01</t>
  </si>
  <si>
    <t>US742741AA90</t>
  </si>
  <si>
    <t>MSI 25-09</t>
  </si>
  <si>
    <t>US620076AK59</t>
  </si>
  <si>
    <t>RBS 23-06</t>
  </si>
  <si>
    <t>US780097AY76</t>
  </si>
  <si>
    <t>SG 25-04</t>
  </si>
  <si>
    <t>USF8586CH211</t>
  </si>
  <si>
    <t>MSI 25-05</t>
  </si>
  <si>
    <t>US620076AH21</t>
  </si>
  <si>
    <t>ACTIVISION BLIZZARD</t>
  </si>
  <si>
    <t>ATVI 23-09</t>
  </si>
  <si>
    <t>USU00568AC60</t>
  </si>
  <si>
    <t>SG 25-11</t>
  </si>
  <si>
    <t>24,11,2025</t>
  </si>
  <si>
    <t>USF8586CBS01</t>
  </si>
  <si>
    <t>RBS 24-05</t>
  </si>
  <si>
    <t>US780099CH81</t>
  </si>
  <si>
    <t>TEXAS INSTRUMENTS</t>
  </si>
  <si>
    <t>TXN 20-05</t>
  </si>
  <si>
    <t>US882508AZ72</t>
  </si>
  <si>
    <t>MTN MAURITIUS INVESTMENTS LTD</t>
  </si>
  <si>
    <t>MTNSJ 22-02</t>
  </si>
  <si>
    <t>XS1503116912</t>
  </si>
  <si>
    <t>EXCRTU 22-09</t>
  </si>
  <si>
    <t>XS1684378208</t>
  </si>
  <si>
    <t>VAKBN 21-05</t>
  </si>
  <si>
    <t>XS1403416222</t>
  </si>
  <si>
    <t>PGE SWEDEN AB</t>
  </si>
  <si>
    <t>PGEPW 29-08</t>
  </si>
  <si>
    <t>XS1091799061</t>
  </si>
  <si>
    <t>ALPHA HOLDING SA</t>
  </si>
  <si>
    <t>ALPHSA 22-12</t>
  </si>
  <si>
    <t>USP1000TAA53</t>
  </si>
  <si>
    <t>AVP 22-08</t>
  </si>
  <si>
    <t>USU05485AA20</t>
  </si>
  <si>
    <t>GLOBAL LIMAN ISLETMELERI</t>
  </si>
  <si>
    <t>GLYHO 21-11</t>
  </si>
  <si>
    <t>XS1132825099</t>
  </si>
  <si>
    <t>XS1582433428</t>
  </si>
  <si>
    <t>TRAFIG 166-06</t>
  </si>
  <si>
    <t>CHANDRA ASRI PETROCHEMIC</t>
  </si>
  <si>
    <t>TPIAIJ 24-11</t>
  </si>
  <si>
    <t>USY7141GAA05</t>
  </si>
  <si>
    <t>CYDSA SAB DE CV</t>
  </si>
  <si>
    <t>CYDSA 27-10</t>
  </si>
  <si>
    <t>USP3R26HAA81</t>
  </si>
  <si>
    <t>SG 22-01</t>
  </si>
  <si>
    <t>US83368TAF57</t>
  </si>
  <si>
    <t>PAMPAR 23-07</t>
  </si>
  <si>
    <t>PAMPA ENERGIA SA</t>
  </si>
  <si>
    <t>NATIONAL AUSTRALIA BK/NY</t>
  </si>
  <si>
    <t>NAB 26-01</t>
  </si>
  <si>
    <t>US63254AAP30</t>
  </si>
  <si>
    <t>TEVA PHARMACEUTICALS NE</t>
  </si>
  <si>
    <t>US88167AAE10</t>
  </si>
  <si>
    <t>TEVA 26-10</t>
  </si>
  <si>
    <t>TEVA 21-11</t>
  </si>
  <si>
    <t>US88166JAA16</t>
  </si>
  <si>
    <t>VIACOM INC</t>
  </si>
  <si>
    <t>VIA 57-02</t>
  </si>
  <si>
    <t>US92553PBD33</t>
  </si>
  <si>
    <t>OIL @ GAS HOLDINGS</t>
  </si>
  <si>
    <t>OILGAS 27-10</t>
  </si>
  <si>
    <t>US67778NAA63</t>
  </si>
  <si>
    <t>ADIENT GLOBAL HOLDINGS</t>
  </si>
  <si>
    <t>ADNT 24-08</t>
  </si>
  <si>
    <t>XS1468662801</t>
  </si>
  <si>
    <t>RAIFFEISEN 4.5 PERP</t>
  </si>
  <si>
    <t>XS1756703275</t>
  </si>
  <si>
    <t>NOSTRUM OIL &amp; GAS FIN BV</t>
  </si>
  <si>
    <t>NOGLN 22-07</t>
  </si>
  <si>
    <t>USN64884AB02</t>
  </si>
  <si>
    <t>ABJA INVESTMENT CO</t>
  </si>
  <si>
    <t>TATAIN 28-01</t>
  </si>
  <si>
    <t>XS1753595328</t>
  </si>
  <si>
    <t xml:space="preserve"> 24.01.2028</t>
  </si>
  <si>
    <t>HEATHROW FINANCE PLC</t>
  </si>
  <si>
    <t>HTHROW 27-03</t>
  </si>
  <si>
    <t>XS1622694617</t>
  </si>
  <si>
    <t>POLYUS 24-01</t>
  </si>
  <si>
    <t>BRFSBZ 22-06 2.75</t>
  </si>
  <si>
    <t>XS1242327168</t>
  </si>
  <si>
    <t>VALE 23-01</t>
  </si>
  <si>
    <t>XS0802953165</t>
  </si>
  <si>
    <t>SIGMA ALIMENTOS SA</t>
  </si>
  <si>
    <t>SIGMA 24-02</t>
  </si>
  <si>
    <t>XS1562623584</t>
  </si>
  <si>
    <t>UNANA 29-07</t>
  </si>
  <si>
    <t>XS1654192274</t>
  </si>
  <si>
    <t>XS1713474325</t>
  </si>
  <si>
    <t>XS1760786340</t>
  </si>
  <si>
    <t>Alfa-Bank 6.95 PERP</t>
  </si>
  <si>
    <t xml:space="preserve">ALPHASTAR 22-04 </t>
  </si>
  <si>
    <t>XS1585453142</t>
  </si>
  <si>
    <t>UBS 167-01</t>
  </si>
  <si>
    <t>CH0400441280</t>
  </si>
  <si>
    <t>PEMEX 25-11</t>
  </si>
  <si>
    <t>XS1718868307</t>
  </si>
  <si>
    <t>DME 23-02</t>
  </si>
  <si>
    <t>XS1772800204</t>
  </si>
  <si>
    <t>PHOSAGRO 23-04</t>
  </si>
  <si>
    <t>XS1752568144</t>
  </si>
  <si>
    <t>GS 21-10</t>
  </si>
  <si>
    <t>XS0270349003</t>
  </si>
  <si>
    <t>BPLN 26-02</t>
  </si>
  <si>
    <t>US05565QDB14</t>
  </si>
  <si>
    <t>EDF 25-10</t>
  </si>
  <si>
    <t>USF2893TAS53</t>
  </si>
  <si>
    <t>UNANA 24-09</t>
  </si>
  <si>
    <t>XS1684780031</t>
  </si>
  <si>
    <t>IGYGY 30-06</t>
  </si>
  <si>
    <t>XS0147048762</t>
  </si>
  <si>
    <t>NWIDE 28-01</t>
  </si>
  <si>
    <t>XS1347435577</t>
  </si>
  <si>
    <t>DBHNGR 26-07</t>
  </si>
  <si>
    <t>XS0954706023</t>
  </si>
  <si>
    <t>GGBRBZ 27-10</t>
  </si>
  <si>
    <t>USG3925DAD24</t>
  </si>
  <si>
    <t>DEUTSCHE BAHN AG</t>
  </si>
  <si>
    <t>GTL TRADE FINANCE INC</t>
  </si>
  <si>
    <t>GGBRBZ 44-04</t>
  </si>
  <si>
    <t>USG2440JAG07</t>
  </si>
  <si>
    <t>SANTAN 166-12</t>
  </si>
  <si>
    <t>XS1692931121</t>
  </si>
  <si>
    <t>EDF 167-01</t>
  </si>
  <si>
    <t>FR0011697028</t>
  </si>
  <si>
    <t>TEVA 36-02</t>
  </si>
  <si>
    <t>US88163VAD10</t>
  </si>
  <si>
    <t>CBOM 23-02</t>
  </si>
  <si>
    <t>XS1759801720</t>
  </si>
  <si>
    <t>NORDSTROM INC</t>
  </si>
  <si>
    <t>JWN 28-03</t>
  </si>
  <si>
    <t>US655664AH33</t>
  </si>
  <si>
    <t>GAZPROM 26-03</t>
  </si>
  <si>
    <t>XS1795409082</t>
  </si>
  <si>
    <t>T 22-06</t>
  </si>
  <si>
    <t>US00206RCM25</t>
  </si>
  <si>
    <t>DELHI INTERNATIONAL AIRPORT LIMITED</t>
  </si>
  <si>
    <t>DIALIN 22-02</t>
  </si>
  <si>
    <t>XS1165980274</t>
  </si>
  <si>
    <t>US61744YAH18</t>
  </si>
  <si>
    <t>MS 22-05</t>
  </si>
  <si>
    <t>ANHEUSER-BUSCH INBEV FINANCE</t>
  </si>
  <si>
    <t>ABIBB 23-01</t>
  </si>
  <si>
    <t>US035242AA44</t>
  </si>
  <si>
    <t>GENERAL MOTORS FINANCIALL COMPANY</t>
  </si>
  <si>
    <t>GM 23-05</t>
  </si>
  <si>
    <t>US37045XBK19</t>
  </si>
  <si>
    <t>US71654QCG55</t>
  </si>
  <si>
    <t>SANTAN 166-06</t>
  </si>
  <si>
    <t>XS1793250041</t>
  </si>
  <si>
    <t>ALPIQ HOLDING AG</t>
  </si>
  <si>
    <t>ALPHSW  166-11</t>
  </si>
  <si>
    <t>CH0212184037</t>
  </si>
  <si>
    <t>UBS 25-09</t>
  </si>
  <si>
    <t>US90351DAB38</t>
  </si>
  <si>
    <t>GLENCORE 24-04</t>
  </si>
  <si>
    <t>XS1028955844</t>
  </si>
  <si>
    <t>ANGLOAMERICAN 25-05</t>
  </si>
  <si>
    <t>USG0446NAJ30</t>
  </si>
  <si>
    <t>ANGLOAMERICAN 27-04</t>
  </si>
  <si>
    <t>US034863AR12</t>
  </si>
  <si>
    <t>US549876AH32</t>
  </si>
  <si>
    <t>LukOil 23-04 144A</t>
  </si>
  <si>
    <t>VW 20-10</t>
  </si>
  <si>
    <t>XS1051857156</t>
  </si>
  <si>
    <t>AT&amp;S AG</t>
  </si>
  <si>
    <t>ATSAV 166-11</t>
  </si>
  <si>
    <t>XS1721410725</t>
  </si>
  <si>
    <t>GAZPROM 23-03</t>
  </si>
  <si>
    <t>CH0404311711</t>
  </si>
  <si>
    <t>SG 49-11</t>
  </si>
  <si>
    <t>USF8586CBQ45</t>
  </si>
  <si>
    <t>TTMTIN 27-10</t>
  </si>
  <si>
    <t>USG5002FAM89</t>
  </si>
  <si>
    <t>XS1128996425</t>
  </si>
  <si>
    <t>MTNSJ 24-11</t>
  </si>
  <si>
    <t>SYNGENTA FINANCE NV</t>
  </si>
  <si>
    <t>SYNNVX 28-04</t>
  </si>
  <si>
    <t>USN84413CG11</t>
  </si>
  <si>
    <t>US06738EAW57</t>
  </si>
  <si>
    <t>BARCLAYS 28-05</t>
  </si>
  <si>
    <t>FRESNILLO PLC</t>
  </si>
  <si>
    <t>FRESLN 23-11</t>
  </si>
  <si>
    <t>USG371E2AA61</t>
  </si>
  <si>
    <t>TECK RESOURCES LIMITED</t>
  </si>
  <si>
    <t>TCKBCN 23-02</t>
  </si>
  <si>
    <t>US878742AY10</t>
  </si>
  <si>
    <t>SOFTBK 167-01</t>
  </si>
  <si>
    <t>XS1642682410</t>
  </si>
  <si>
    <t>EASTCM 22-04</t>
  </si>
  <si>
    <t>GT 23-11</t>
  </si>
  <si>
    <t>US382550BE09</t>
  </si>
  <si>
    <t>CCOLAT 24-09</t>
  </si>
  <si>
    <t>XS1577950402</t>
  </si>
  <si>
    <t>DISH DBS CORPORATION</t>
  </si>
  <si>
    <t>DISH 24-11</t>
  </si>
  <si>
    <t>US25470XAW56</t>
  </si>
  <si>
    <t>GOODYEAR DUNLOP TIRES</t>
  </si>
  <si>
    <t>GT 23-12</t>
  </si>
  <si>
    <t>XS1333193875</t>
  </si>
  <si>
    <t>INEOS FINANCE PLC</t>
  </si>
  <si>
    <t>INEGRP 23-05</t>
  </si>
  <si>
    <t>XS1117296209</t>
  </si>
  <si>
    <t>RALLYE SA</t>
  </si>
  <si>
    <t>RALFP 21-04</t>
  </si>
  <si>
    <t>FR0011801596</t>
  </si>
  <si>
    <t>MHP LUX SA</t>
  </si>
  <si>
    <t>MHPSA 26-04</t>
  </si>
  <si>
    <t>XS1713469911</t>
  </si>
  <si>
    <t>VOD 30-02</t>
  </si>
  <si>
    <t>US92857TAH05</t>
  </si>
  <si>
    <t>UBS 26-04</t>
  </si>
  <si>
    <t>USG91703AK72</t>
  </si>
  <si>
    <t>HSBC 26-03</t>
  </si>
  <si>
    <t>US404280AW98</t>
  </si>
  <si>
    <t>AVANTOR INC</t>
  </si>
  <si>
    <t>VWR 24-10</t>
  </si>
  <si>
    <t>XS1687277985</t>
  </si>
  <si>
    <t>TATAIN 23-07</t>
  </si>
  <si>
    <t>XS1753594198</t>
  </si>
  <si>
    <t>USP7873PAE62</t>
  </si>
  <si>
    <t>GM 25-04</t>
  </si>
  <si>
    <t>US37045VAG59</t>
  </si>
  <si>
    <t>C 25-09</t>
  </si>
  <si>
    <t>US172967HB08</t>
  </si>
  <si>
    <t>BHARTI 25-06</t>
  </si>
  <si>
    <t>USY0889VAA80</t>
  </si>
  <si>
    <t>ARCELORMITTAL 25-06</t>
  </si>
  <si>
    <t>US03938LAZ76</t>
  </si>
  <si>
    <t>GLENCORE 25-04</t>
  </si>
  <si>
    <t>XS1218432349</t>
  </si>
  <si>
    <t>METRO AG</t>
  </si>
  <si>
    <t>MEOGR 25-03</t>
  </si>
  <si>
    <t>XS1203941775</t>
  </si>
  <si>
    <t>CASINO GUICHARD PERRACHO</t>
  </si>
  <si>
    <t>COFP 23-01</t>
  </si>
  <si>
    <t>FR0011400571</t>
  </si>
  <si>
    <t xml:space="preserve">ALPHASTAR 23-04 </t>
  </si>
  <si>
    <t>XS1807408486</t>
  </si>
  <si>
    <t>ATHABASCA OIL CORPORATION</t>
  </si>
  <si>
    <t>ATHCN 22-02</t>
  </si>
  <si>
    <t>USC0455LAA82</t>
  </si>
  <si>
    <t>ESV 24-01</t>
  </si>
  <si>
    <t>US29358QAG47</t>
  </si>
  <si>
    <t>LEE ENTERPRISES INC</t>
  </si>
  <si>
    <t>LEE 22-03</t>
  </si>
  <si>
    <t>USU52349AD66</t>
  </si>
  <si>
    <t>KAZKOMMERTSBANK</t>
  </si>
  <si>
    <t>KKB 22-12</t>
  </si>
  <si>
    <t>XS0867478124</t>
  </si>
  <si>
    <t>USG91703AB73</t>
  </si>
  <si>
    <t>UBS 25-09 REGS</t>
  </si>
  <si>
    <t>ISCTR 23-12</t>
  </si>
  <si>
    <t>XS1003016018</t>
  </si>
  <si>
    <t>ISCTR 28-06</t>
  </si>
  <si>
    <t>XS1623796072</t>
  </si>
  <si>
    <t>NorNik 22-04</t>
  </si>
  <si>
    <t>XS1622146758</t>
  </si>
  <si>
    <t>COFP 22-06</t>
  </si>
  <si>
    <t>FR0013260379</t>
  </si>
  <si>
    <t>SOUTHWESTERN ENERGY CO</t>
  </si>
  <si>
    <t>SWN 26-04</t>
  </si>
  <si>
    <t>US845467AM16</t>
  </si>
  <si>
    <t>SWN 27-10</t>
  </si>
  <si>
    <t>US845467AN98</t>
  </si>
  <si>
    <t>PEMEX 28-02 5.35</t>
  </si>
  <si>
    <t>USP78625DD22</t>
  </si>
  <si>
    <t>PETBRA 27-01</t>
  </si>
  <si>
    <t>US71647NAS80</t>
  </si>
  <si>
    <t>TATAIN 24-07</t>
  </si>
  <si>
    <t>XS1090889947</t>
  </si>
  <si>
    <t>HAZINE MUSTESARLIGI VARL</t>
  </si>
  <si>
    <t>TURKSK 21-06</t>
  </si>
  <si>
    <t>XS1303467077</t>
  </si>
  <si>
    <t>CHEVRON CORPORATION</t>
  </si>
  <si>
    <t>US166764BL33</t>
  </si>
  <si>
    <t>AAPL 26-02</t>
  </si>
  <si>
    <t>US037833BY53</t>
  </si>
  <si>
    <t>ENEL FINANCE INTL NV</t>
  </si>
  <si>
    <t>ENELIM 23-04</t>
  </si>
  <si>
    <t>USN30707AF53</t>
  </si>
  <si>
    <t>KIA MOTORS CORP</t>
  </si>
  <si>
    <t>KIAMTR 23-04</t>
  </si>
  <si>
    <t>USY47606AF80</t>
  </si>
  <si>
    <t>PERTAMINA PERSERO PT</t>
  </si>
  <si>
    <t>PERTIJ 23-05</t>
  </si>
  <si>
    <t>USY7138AAE02</t>
  </si>
  <si>
    <t>BAYER US FINANCE LLC</t>
  </si>
  <si>
    <t>BAYNGR 24-10</t>
  </si>
  <si>
    <t>USU07264AG68</t>
  </si>
  <si>
    <t>VALERO ENERGY CORP</t>
  </si>
  <si>
    <t>VLO 25-03</t>
  </si>
  <si>
    <t>US91913YAS90</t>
  </si>
  <si>
    <t>TENCENT HOLDINGS LTD</t>
  </si>
  <si>
    <t>TENCNT 25-02</t>
  </si>
  <si>
    <t>US88032XAD66</t>
  </si>
  <si>
    <t>IBM CORP</t>
  </si>
  <si>
    <t>IBM 24-02</t>
  </si>
  <si>
    <t>US459200HU86</t>
  </si>
  <si>
    <t>US92857WBJ80</t>
  </si>
  <si>
    <t>VOD 25-05</t>
  </si>
  <si>
    <t>FMEGR 22-01</t>
  </si>
  <si>
    <t>USU31434AC42</t>
  </si>
  <si>
    <t>SHELL INTERNATIONAL FINANCE</t>
  </si>
  <si>
    <t>RDSALN 25-05</t>
  </si>
  <si>
    <t>US822582BD31</t>
  </si>
  <si>
    <t>ALTRIA GROUP INC</t>
  </si>
  <si>
    <t>MO 24-01</t>
  </si>
  <si>
    <t>US02209SAS23</t>
  </si>
  <si>
    <t>T 22-02</t>
  </si>
  <si>
    <t>US00206RBD35</t>
  </si>
  <si>
    <t>FCAIM 22-07</t>
  </si>
  <si>
    <t>XS1088515207</t>
  </si>
  <si>
    <t>SINOPEC GRP OVERSEA 2015</t>
  </si>
  <si>
    <t>SINOPE 20-04</t>
  </si>
  <si>
    <t>USG8201JAB73</t>
  </si>
  <si>
    <t>EDF 20-10</t>
  </si>
  <si>
    <t>USF2893TAN66</t>
  </si>
  <si>
    <t>TAQAUH 21-06</t>
  </si>
  <si>
    <t>XS1435072548</t>
  </si>
  <si>
    <t>Agricole 21-07</t>
  </si>
  <si>
    <t>US22532MAR34</t>
  </si>
  <si>
    <t>MINERA MILPO</t>
  </si>
  <si>
    <t>MILPOC 23-03</t>
  </si>
  <si>
    <t>USP67848AA22</t>
  </si>
  <si>
    <t>BoAM 22-10</t>
  </si>
  <si>
    <t xml:space="preserve">US06051GFY08 </t>
  </si>
  <si>
    <t>PEMEX 29-02</t>
  </si>
  <si>
    <t>XS1824424706</t>
  </si>
  <si>
    <t>CVX 22-12</t>
  </si>
  <si>
    <t>CVX 26-05</t>
  </si>
  <si>
    <t>US166764AB69</t>
  </si>
  <si>
    <t>AAPL 21-02</t>
  </si>
  <si>
    <t>US037833BS85</t>
  </si>
  <si>
    <t>AAPL 22-05</t>
  </si>
  <si>
    <t>US037833CQ11</t>
  </si>
  <si>
    <t>US87264AAN54</t>
  </si>
  <si>
    <t>CISСO SYSTEMS INC</t>
  </si>
  <si>
    <t>SHIMAO 22-07</t>
  </si>
  <si>
    <t>XS1637274124</t>
  </si>
  <si>
    <t>GOLDEN LEGACY PTE LTD</t>
  </si>
  <si>
    <t>SRIRJK 24-03</t>
  </si>
  <si>
    <t>USY2749KAC46</t>
  </si>
  <si>
    <t>JAPFA COMFEED TBK PT</t>
  </si>
  <si>
    <t>JPFAIJ 22-03</t>
  </si>
  <si>
    <t>XS1588422201</t>
  </si>
  <si>
    <t>361 DEGREES INTL LTD</t>
  </si>
  <si>
    <t>DEGREE 21-06</t>
  </si>
  <si>
    <t>XS1415758991</t>
  </si>
  <si>
    <t>EDF 23-10</t>
  </si>
  <si>
    <t>FR0011318658</t>
  </si>
  <si>
    <t>ISCTR 20-04</t>
  </si>
  <si>
    <t>XS1121459074</t>
  </si>
  <si>
    <t>CFELEC 27-02</t>
  </si>
  <si>
    <t>USP29595AB42</t>
  </si>
  <si>
    <t>DEUTSCHE TELEKOM INTERNATIONAL FINANCE</t>
  </si>
  <si>
    <t>DT 30-06</t>
  </si>
  <si>
    <t>US25156PAC77</t>
  </si>
  <si>
    <t>RELIANCE INDUSTRIES LTD</t>
  </si>
  <si>
    <t>RILIN 27-11</t>
  </si>
  <si>
    <t>USY72570AN72</t>
  </si>
  <si>
    <t>ENELIM 27-05</t>
  </si>
  <si>
    <t>USN30707AC23</t>
  </si>
  <si>
    <t>TELEFONICA EMISIONES SAU</t>
  </si>
  <si>
    <t>TELEFO 27-03</t>
  </si>
  <si>
    <t>US87938WAT09</t>
  </si>
  <si>
    <t>BAIDU INC</t>
  </si>
  <si>
    <t>BIDU 27-07</t>
  </si>
  <si>
    <t>US056752AJ76</t>
  </si>
  <si>
    <t>VOD 28-05</t>
  </si>
  <si>
    <t>US92857WBK53</t>
  </si>
  <si>
    <t>CNOOC FINANCE 2015 US</t>
  </si>
  <si>
    <t>CNOOC 28-05</t>
  </si>
  <si>
    <t>US12634MAE03</t>
  </si>
  <si>
    <t>BRISTOL-MYERS SQUIBB CO</t>
  </si>
  <si>
    <t>BMY 27-02</t>
  </si>
  <si>
    <t>US110122BB30</t>
  </si>
  <si>
    <t>MILLICOM INTL CELLULAR</t>
  </si>
  <si>
    <t>MIICF 25-03</t>
  </si>
  <si>
    <t>XS1204091588</t>
  </si>
  <si>
    <t>MTNSJ 26-10</t>
  </si>
  <si>
    <t>XS1493823725</t>
  </si>
  <si>
    <t>CRED SUISSE 25-03</t>
  </si>
  <si>
    <t>US225433AC55</t>
  </si>
  <si>
    <t>DAIGR 29-07</t>
  </si>
  <si>
    <t>DE000A2GSCW3</t>
  </si>
  <si>
    <t>DB 28-01</t>
  </si>
  <si>
    <t>DE000DL19T26</t>
  </si>
  <si>
    <t>BoAM 28-04</t>
  </si>
  <si>
    <t>XS1811435251</t>
  </si>
  <si>
    <t>TEVA 21-07</t>
  </si>
  <si>
    <t>US88167AAC53</t>
  </si>
  <si>
    <t>NISSAN MOTOR ACCEPTANCE</t>
  </si>
  <si>
    <t>NSANY 20-09</t>
  </si>
  <si>
    <t>USU65478BG00</t>
  </si>
  <si>
    <t>VOD 25-09</t>
  </si>
  <si>
    <t>XS1109802568</t>
  </si>
  <si>
    <t>BANK OF ENGLAND EURO NOTE</t>
  </si>
  <si>
    <t>BOEN 21-03</t>
  </si>
  <si>
    <t>XS1787278933</t>
  </si>
  <si>
    <t>ENERGO PRO AS</t>
  </si>
  <si>
    <t>ENGPRO 22-12</t>
  </si>
  <si>
    <t>XS1731657141</t>
  </si>
  <si>
    <t>NITROGENMUVEK VEGYIPARI</t>
  </si>
  <si>
    <t>NITROG 25-05</t>
  </si>
  <si>
    <t>XS1811852521</t>
  </si>
  <si>
    <t>TTMTIN 22-02</t>
  </si>
  <si>
    <t>XS1025866119</t>
  </si>
  <si>
    <t>TTMTIN 23-03</t>
  </si>
  <si>
    <t>XS1195503351</t>
  </si>
  <si>
    <t>IRON MOUNTAIN UK PLC</t>
  </si>
  <si>
    <t>IRM 25-11</t>
  </si>
  <si>
    <t>XS1713495759</t>
  </si>
  <si>
    <t>CORESTATE CAPITAL HOLD</t>
  </si>
  <si>
    <t>CCAPGR 23-04</t>
  </si>
  <si>
    <t>DE000A19YDA9</t>
  </si>
  <si>
    <t>PBI 21-10</t>
  </si>
  <si>
    <t>US724479AK60</t>
  </si>
  <si>
    <t>QEP RESOURCES INC</t>
  </si>
  <si>
    <t>QEP 23-05</t>
  </si>
  <si>
    <t>US74733VAC46</t>
  </si>
  <si>
    <t>TITIM 33-01</t>
  </si>
  <si>
    <t>XS0161100515</t>
  </si>
  <si>
    <t>PSA TRESORERIE GIE</t>
  </si>
  <si>
    <t>PEUGOT 33-09</t>
  </si>
  <si>
    <t>FR0010014845</t>
  </si>
  <si>
    <t>TELEFO 33-02</t>
  </si>
  <si>
    <t>XS0162869076</t>
  </si>
  <si>
    <t>EDF 33-02</t>
  </si>
  <si>
    <t>XS0162990229</t>
  </si>
  <si>
    <t>LAFARGEHOLCIM STERL FIN</t>
  </si>
  <si>
    <t>LHNVX 32-05</t>
  </si>
  <si>
    <t>XS1613116349</t>
  </si>
  <si>
    <t>ABB FINANCE USA INC</t>
  </si>
  <si>
    <t>ABBNVX 20-04</t>
  </si>
  <si>
    <t>US00037BAD47</t>
  </si>
  <si>
    <t>UBS 23-05</t>
  </si>
  <si>
    <t>USH4209UAA46</t>
  </si>
  <si>
    <t>ABBNVX 23-04</t>
  </si>
  <si>
    <t>US00037BAE20</t>
  </si>
  <si>
    <t>WALT DISNEY COMPANY/THE</t>
  </si>
  <si>
    <t>DIS 21-08</t>
  </si>
  <si>
    <t>US25468PCN42</t>
  </si>
  <si>
    <t>ABBNVX 22-04</t>
  </si>
  <si>
    <t>US00037BAB80</t>
  </si>
  <si>
    <t>JSW STEEL LTD</t>
  </si>
  <si>
    <t>JSTLIT 22-04</t>
  </si>
  <si>
    <t>XS1586341981</t>
  </si>
  <si>
    <t>XS1805474951</t>
  </si>
  <si>
    <t>OZTEL HLDG SPC LTD</t>
  </si>
  <si>
    <t>OTELOM 23-10</t>
  </si>
  <si>
    <t>TEVA 22-12</t>
  </si>
  <si>
    <t>US88165FAG72</t>
  </si>
  <si>
    <t>FMG RESOURCES AUG 2006</t>
  </si>
  <si>
    <t>FMGAU 22-05</t>
  </si>
  <si>
    <t>USQ3919KAJ09</t>
  </si>
  <si>
    <t>PETBRA 22-01</t>
  </si>
  <si>
    <t>US71647NAR08</t>
  </si>
  <si>
    <t>US71647NAV10</t>
  </si>
  <si>
    <t>EDF 167-07</t>
  </si>
  <si>
    <t>FR0011401728</t>
  </si>
  <si>
    <t>KRAFT HEINZ FOODS CO</t>
  </si>
  <si>
    <t>KHC 42-06</t>
  </si>
  <si>
    <t>US50076QAE61</t>
  </si>
  <si>
    <t>MONDELEZ INTERNATIONAL</t>
  </si>
  <si>
    <t>MDLZ 38-02</t>
  </si>
  <si>
    <t>US50075NAT19</t>
  </si>
  <si>
    <t>PETROPAVLOVSK 2016</t>
  </si>
  <si>
    <t>XS1711554102</t>
  </si>
  <si>
    <t>Petropavlovsk 22-11</t>
  </si>
  <si>
    <t>INEGRP 24-08</t>
  </si>
  <si>
    <t>USL5078PAH03</t>
  </si>
  <si>
    <t>TTMTIN 23-02</t>
  </si>
  <si>
    <t>USG50027AE42</t>
  </si>
  <si>
    <t>TTMTIN 24-10</t>
  </si>
  <si>
    <t>XS1121908211</t>
  </si>
  <si>
    <t>METALSA SA DE CV</t>
  </si>
  <si>
    <t>METLSA 23-04</t>
  </si>
  <si>
    <t>USP6638MAA91</t>
  </si>
  <si>
    <t>AMERIGAS PART/FIN CORP</t>
  </si>
  <si>
    <t>APU 24-05</t>
  </si>
  <si>
    <t>US030981AH76</t>
  </si>
  <si>
    <t>BHARAT PETROLEUM CORP LT</t>
  </si>
  <si>
    <t>BPCLIN 22-10</t>
  </si>
  <si>
    <t>XS0848436365</t>
  </si>
  <si>
    <t>TATA MOTORS LTD</t>
  </si>
  <si>
    <t>EMIRATES NBD BANK PJSC</t>
  </si>
  <si>
    <t>EBIUH 22-07</t>
  </si>
  <si>
    <t>XS0802950815</t>
  </si>
  <si>
    <t>XS1625994022</t>
  </si>
  <si>
    <t>TCZIRA 22-05</t>
  </si>
  <si>
    <t>XS1605397394</t>
  </si>
  <si>
    <t>DELL 38-04</t>
  </si>
  <si>
    <t>US24702RAF82</t>
  </si>
  <si>
    <t>HTZ 23-03</t>
  </si>
  <si>
    <t>XS1790929217</t>
  </si>
  <si>
    <t>VIP 21-06</t>
  </si>
  <si>
    <t>VOD 24-01</t>
  </si>
  <si>
    <t>US92857WBN92</t>
  </si>
  <si>
    <t>EUROPEAN INVESTMENT BANK</t>
  </si>
  <si>
    <t>EIB 21-12</t>
  </si>
  <si>
    <t>US298785HS85</t>
  </si>
  <si>
    <t>ABNANV 21-08</t>
  </si>
  <si>
    <t>XS1871116171</t>
  </si>
  <si>
    <t>T 22-03</t>
  </si>
  <si>
    <t>US00206RDB50</t>
  </si>
  <si>
    <t>MITSUBISHI UFJ FIN GRP</t>
  </si>
  <si>
    <t>MUFG 21-07</t>
  </si>
  <si>
    <t>US606822AW44</t>
  </si>
  <si>
    <t>UNIFIN 26-02</t>
  </si>
  <si>
    <t>USP94461AE36</t>
  </si>
  <si>
    <t>US501797AL82</t>
  </si>
  <si>
    <t>ORANGE SA</t>
  </si>
  <si>
    <t>ORAFP 33-01</t>
  </si>
  <si>
    <t>FR0000471930</t>
  </si>
  <si>
    <t>LB 35-11 6.875</t>
  </si>
  <si>
    <t>BORETS FINANCE DAC</t>
  </si>
  <si>
    <t>BORFIN22</t>
  </si>
  <si>
    <t>XS1596115409</t>
  </si>
  <si>
    <t>US71654QBH48</t>
  </si>
  <si>
    <t>PEMEX 24-01 4.875</t>
  </si>
  <si>
    <t>STX 24-03 4.875</t>
  </si>
  <si>
    <t>US81180WAT80</t>
  </si>
  <si>
    <t>TIME WARNER ENTERTAINMEN</t>
  </si>
  <si>
    <t>TWC 33-07</t>
  </si>
  <si>
    <t>US88731EAJ91</t>
  </si>
  <si>
    <t>IPD 3 BV</t>
  </si>
  <si>
    <t>IPDEBV 22-07</t>
  </si>
  <si>
    <t>XS1577954149</t>
  </si>
  <si>
    <t>DTEK FINANCE PLC</t>
  </si>
  <si>
    <t>DTEKUA 24-12</t>
  </si>
  <si>
    <t>XS1543030222</t>
  </si>
  <si>
    <t>HP ENTERPRISE CO</t>
  </si>
  <si>
    <t>HPE 21-10</t>
  </si>
  <si>
    <t>US42824CBC29</t>
  </si>
  <si>
    <t>RUSHYDRO VIA RUSHYDRO CAPITAL MARKET</t>
  </si>
  <si>
    <t>XS1691350455</t>
  </si>
  <si>
    <t>RUSH 22-09</t>
  </si>
  <si>
    <t>HPE 22-10</t>
  </si>
  <si>
    <t>US42824CAN92</t>
  </si>
  <si>
    <t>15.20.2022</t>
  </si>
  <si>
    <t>GAZPROM 24-01</t>
  </si>
  <si>
    <t>XS1911645049</t>
  </si>
  <si>
    <t>PEMEX 22-03</t>
  </si>
  <si>
    <t>US71654QCE08</t>
  </si>
  <si>
    <t>US71654QCD25</t>
  </si>
  <si>
    <t>PEMEX 22-01</t>
  </si>
  <si>
    <t>US71654QBB77</t>
  </si>
  <si>
    <t>PEMEX 26-08 6.875</t>
  </si>
  <si>
    <t>US71654QCB68</t>
  </si>
  <si>
    <t>INEGRP 24-08 5.375</t>
  </si>
  <si>
    <t>5.375</t>
  </si>
  <si>
    <t>XS1405769990</t>
  </si>
  <si>
    <t>PEMEX 23-09 new</t>
  </si>
  <si>
    <t>INTESA SANPAOLO SPA</t>
  </si>
  <si>
    <t>ISPIM 22-07</t>
  </si>
  <si>
    <t>US46115HAZ01</t>
  </si>
  <si>
    <t>BURGER KING FRANCE SAS</t>
  </si>
  <si>
    <t>BGRKNG 24-05</t>
  </si>
  <si>
    <t>XS1600514696</t>
  </si>
  <si>
    <t>THOMAS COOK GROUP PLC</t>
  </si>
  <si>
    <t>TCGLN 22-06</t>
  </si>
  <si>
    <t>XS1531306717</t>
  </si>
  <si>
    <t>GENERAL ELECTRIC CO</t>
  </si>
  <si>
    <t>GE 38-01</t>
  </si>
  <si>
    <t>US36962G3P70</t>
  </si>
  <si>
    <t>DELTA AIR LINES INC</t>
  </si>
  <si>
    <t>DAL 28-04</t>
  </si>
  <si>
    <t>US247361ZN12</t>
  </si>
  <si>
    <t>C 33-02</t>
  </si>
  <si>
    <t>US172967BU43</t>
  </si>
  <si>
    <t>ENGIE ENERGIA CHILE SA</t>
  </si>
  <si>
    <t>ECLCI 21-01</t>
  </si>
  <si>
    <t>USP36020AA68</t>
  </si>
  <si>
    <t>BPLN 22-05</t>
  </si>
  <si>
    <t>US05565QBZ00</t>
  </si>
  <si>
    <t>BBVA BANCO CONTINENTAL</t>
  </si>
  <si>
    <t>BCOCPE 22-08</t>
  </si>
  <si>
    <t>USP16260AA28</t>
  </si>
  <si>
    <t>CIMIC FINANCE USA PTY LT</t>
  </si>
  <si>
    <t>CIMAU 22-11</t>
  </si>
  <si>
    <t>USQ55038AA33</t>
  </si>
  <si>
    <t>MSI 24-09</t>
  </si>
  <si>
    <t>US620076BF55</t>
  </si>
  <si>
    <t>OIL INDIA LTD</t>
  </si>
  <si>
    <t>OINLIN 24-04</t>
  </si>
  <si>
    <t>XS1056232322</t>
  </si>
  <si>
    <t>GM 23-10</t>
  </si>
  <si>
    <t>US37045VAE02</t>
  </si>
  <si>
    <t>JUNIPER NETWORKS INC</t>
  </si>
  <si>
    <t>JNPR 24-03</t>
  </si>
  <si>
    <t>US48203RAG92</t>
  </si>
  <si>
    <t>US25152RXA66</t>
  </si>
  <si>
    <t>DEUTSCHE BANK AG LONDON</t>
  </si>
  <si>
    <t>DB 24-05</t>
  </si>
  <si>
    <t>GLENCORE 23-06</t>
  </si>
  <si>
    <t>XS1489184900</t>
  </si>
  <si>
    <t>EMBRBZ 23-09</t>
  </si>
  <si>
    <t>USG30376AB69</t>
  </si>
  <si>
    <t>US984121CQ49</t>
  </si>
  <si>
    <t>ICBCIL FINANCE CO LTD</t>
  </si>
  <si>
    <t>ICBCIL 23-05</t>
  </si>
  <si>
    <t>XS1810003928</t>
  </si>
  <si>
    <t>ICBCIL 22-04</t>
  </si>
  <si>
    <t>XS1590508153</t>
  </si>
  <si>
    <t>RZhD 23-10</t>
  </si>
  <si>
    <t>XS1502188375</t>
  </si>
  <si>
    <t>LB 21-04</t>
  </si>
  <si>
    <t>US532716AT46</t>
  </si>
  <si>
    <t>RUSH 21-02</t>
  </si>
  <si>
    <t>XS1769724755</t>
  </si>
  <si>
    <t>EDF 167-01 5.375</t>
  </si>
  <si>
    <t xml:space="preserve">FR0011401751 </t>
  </si>
  <si>
    <t>RABOBK 167-06</t>
  </si>
  <si>
    <t>6.625</t>
  </si>
  <si>
    <t>XS1400626690</t>
  </si>
  <si>
    <t xml:space="preserve">BBVASM 22-05 </t>
  </si>
  <si>
    <t>XS1619422865</t>
  </si>
  <si>
    <t>DANBNK 167-10</t>
  </si>
  <si>
    <t>XS1190987427</t>
  </si>
  <si>
    <t>SANTAN 167-07</t>
  </si>
  <si>
    <t>XS1602466424</t>
  </si>
  <si>
    <t>BEH 21-08</t>
  </si>
  <si>
    <t>STENA AB</t>
  </si>
  <si>
    <t>STENA 24-02</t>
  </si>
  <si>
    <t>USW8758PAK22</t>
  </si>
  <si>
    <t>SINOPEC GRP OVERSEA 2012</t>
  </si>
  <si>
    <t>SINOPE 22-05</t>
  </si>
  <si>
    <t xml:space="preserve">USG8189YAB05 </t>
  </si>
  <si>
    <t>SINOPEC GRP OVERSEA DEV</t>
  </si>
  <si>
    <t>SINOPE 22-04</t>
  </si>
  <si>
    <t xml:space="preserve">USG8201NAA03 </t>
  </si>
  <si>
    <t>INTNED 23-09</t>
  </si>
  <si>
    <t xml:space="preserve">USN45780CT38 </t>
  </si>
  <si>
    <t>LEVI STRAUSS &amp; CO</t>
  </si>
  <si>
    <t>LEVI 25-05</t>
  </si>
  <si>
    <t xml:space="preserve">US52736RBG65 </t>
  </si>
  <si>
    <t>SOFTBK 22-07</t>
  </si>
  <si>
    <t xml:space="preserve">XS1266660635 </t>
  </si>
  <si>
    <t>USG03762CH52</t>
  </si>
  <si>
    <t>AALLN 22-09</t>
  </si>
  <si>
    <t>4.125</t>
  </si>
  <si>
    <t>ANGLO AMERICAN CAPITAL</t>
  </si>
  <si>
    <t>EQUATE PETROCHEMICAL BV</t>
  </si>
  <si>
    <t>EQPTRC 03-22</t>
  </si>
  <si>
    <t xml:space="preserve">XS1513739927 </t>
  </si>
  <si>
    <t>ENELIM 23-09</t>
  </si>
  <si>
    <t xml:space="preserve">USN30707AJ75 </t>
  </si>
  <si>
    <t>CHINA SOUTHERN PW GRID</t>
  </si>
  <si>
    <t>SOPOWZ 23-09</t>
  </si>
  <si>
    <t xml:space="preserve">XS1874715086 </t>
  </si>
  <si>
    <t>TTMTIN 26-01</t>
  </si>
  <si>
    <t xml:space="preserve">XS1881005976 </t>
  </si>
  <si>
    <t>KOREA HYDRO &amp; NUCLEAR PO</t>
  </si>
  <si>
    <t>KOHNPW 23-07</t>
  </si>
  <si>
    <t xml:space="preserve">USY4899GDC43 </t>
  </si>
  <si>
    <t>LOXAM SAS</t>
  </si>
  <si>
    <t>LOXAM 25-04</t>
  </si>
  <si>
    <t xml:space="preserve">XS1590067432 </t>
  </si>
  <si>
    <t>PEMEX 48-02</t>
  </si>
  <si>
    <t xml:space="preserve">US71654QCL41 </t>
  </si>
  <si>
    <r>
      <t>PETROLEOS MEXICANOS</t>
    </r>
    <r>
      <rPr>
        <sz val="10"/>
        <color rgb="FF1F497D"/>
        <rFont val="Arial"/>
        <family val="2"/>
        <charset val="204"/>
      </rPr>
      <t xml:space="preserve"> </t>
    </r>
  </si>
  <si>
    <t xml:space="preserve">ONGC VIDESH VANKORNEFT </t>
  </si>
  <si>
    <t>ONGCIN 22-01</t>
  </si>
  <si>
    <t>XS1447581379</t>
  </si>
  <si>
    <t>CORP AZUCARERA DEL PERU</t>
  </si>
  <si>
    <t>COZCAR 22-08</t>
  </si>
  <si>
    <t>USP31353AA66</t>
  </si>
  <si>
    <t>SOC QUIMICA Y MINERA DE</t>
  </si>
  <si>
    <t>SQM 23-04</t>
  </si>
  <si>
    <t>USP8718AAF32</t>
  </si>
  <si>
    <t>BACR 24-05</t>
  </si>
  <si>
    <t xml:space="preserve">US06738EBC84 </t>
  </si>
  <si>
    <t>MARKS&amp;SPENCER PLC</t>
  </si>
  <si>
    <t>MARSPE 23-12</t>
  </si>
  <si>
    <t>XS1531151253</t>
  </si>
  <si>
    <t>GENERAL MOTORS FINL CO</t>
  </si>
  <si>
    <t>GM 24-09</t>
  </si>
  <si>
    <t xml:space="preserve">XS1674925505 </t>
  </si>
  <si>
    <t>BACR 23-12</t>
  </si>
  <si>
    <t>XS1531174388</t>
  </si>
  <si>
    <t>ISPIM 167-11</t>
  </si>
  <si>
    <t xml:space="preserve">XS1614415542 </t>
  </si>
  <si>
    <t>UNICREDIT SPA</t>
  </si>
  <si>
    <t>UCGIM 21-04</t>
  </si>
  <si>
    <t xml:space="preserve">XS0618847775 </t>
  </si>
  <si>
    <t>ALLIANZ SE</t>
  </si>
  <si>
    <t>ALVGR 22-03</t>
  </si>
  <si>
    <t>3.875</t>
  </si>
  <si>
    <t>XS1485742438</t>
  </si>
  <si>
    <t>FORD MOTOR COMPANY</t>
  </si>
  <si>
    <t>F 4.346 26-12</t>
  </si>
  <si>
    <t xml:space="preserve">US345370CR99 </t>
  </si>
  <si>
    <t>SHAEFF 22-05</t>
  </si>
  <si>
    <t xml:space="preserve">XS1067864022 </t>
  </si>
  <si>
    <t>DB 23-02</t>
  </si>
  <si>
    <t xml:space="preserve">US251526BR93 </t>
  </si>
  <si>
    <t>GAZPROM OAO VIA GAZ CAPITAL SA</t>
  </si>
  <si>
    <t xml:space="preserve">XS1951084471 </t>
  </si>
  <si>
    <t>SOFTBK 23-04</t>
  </si>
  <si>
    <t xml:space="preserve">XS1811212890 </t>
  </si>
  <si>
    <t>GAZPROM 26-02</t>
  </si>
  <si>
    <t>SCHLUMBERGER HLDGS CORP</t>
  </si>
  <si>
    <t>SLB 20-12</t>
  </si>
  <si>
    <t xml:space="preserve">USU8066LAC82 </t>
  </si>
  <si>
    <t>MU 25-02</t>
  </si>
  <si>
    <t xml:space="preserve">US595112BC66 </t>
  </si>
  <si>
    <t>CENCOSUD SA</t>
  </si>
  <si>
    <t>CENSUD 23-01</t>
  </si>
  <si>
    <t xml:space="preserve">USP2205JAH34 </t>
  </si>
  <si>
    <t>ROYAL BK SCOTLND GRP PLC</t>
  </si>
  <si>
    <t>RBS 23-03</t>
  </si>
  <si>
    <t xml:space="preserve">XS1382368113 </t>
  </si>
  <si>
    <t>ARCELORMITTAL</t>
  </si>
  <si>
    <t>MTNA 24-01</t>
  </si>
  <si>
    <t xml:space="preserve">XS1936308391 </t>
  </si>
  <si>
    <t>SOCIETA INIZIATIVE AUSTR</t>
  </si>
  <si>
    <t>SISIM 24-02</t>
  </si>
  <si>
    <t xml:space="preserve">XS1032529205 </t>
  </si>
  <si>
    <t>TESCO CORP TREASURY SERV</t>
  </si>
  <si>
    <t>TSCOLN 24-07</t>
  </si>
  <si>
    <t xml:space="preserve">XS1082971588 </t>
  </si>
  <si>
    <t>GM 24-04</t>
  </si>
  <si>
    <t xml:space="preserve">XS1939356645 </t>
  </si>
  <si>
    <t>ATLANTIA SPA</t>
  </si>
  <si>
    <t>ATLIM 25-02</t>
  </si>
  <si>
    <t xml:space="preserve">XS1558491855 </t>
  </si>
  <si>
    <t>CREDIT BANK OF MOSCOW</t>
  </si>
  <si>
    <t>CRBKMO 24-02</t>
  </si>
  <si>
    <t xml:space="preserve">XS1951067039 </t>
  </si>
  <si>
    <t>APACHE CORP</t>
  </si>
  <si>
    <t>APA 28-10</t>
  </si>
  <si>
    <t xml:space="preserve">US037411BE40 </t>
  </si>
  <si>
    <t>HOLLYFRONTIER CORP</t>
  </si>
  <si>
    <t>HFC 26-04</t>
  </si>
  <si>
    <t xml:space="preserve">US436106AA64 </t>
  </si>
  <si>
    <t>ANADARKO PETROLEUM CORP</t>
  </si>
  <si>
    <t>APC 26-03</t>
  </si>
  <si>
    <t xml:space="preserve">US032511BN64 </t>
  </si>
  <si>
    <t>INTRUM AB</t>
  </si>
  <si>
    <t>INTRUM 22-07</t>
  </si>
  <si>
    <t>XS1634531344</t>
  </si>
  <si>
    <t>NLMKRU 24-09</t>
  </si>
  <si>
    <t xml:space="preserve">XS1577953174 </t>
  </si>
  <si>
    <t>NOVOLIPETSK STEEL VIA STEEL FUNDING DAC</t>
  </si>
  <si>
    <t>ARCELIK AS</t>
  </si>
  <si>
    <t>ACKAF 23-04</t>
  </si>
  <si>
    <t xml:space="preserve">XS0910932788 </t>
  </si>
  <si>
    <t>VOTORA 22-07</t>
  </si>
  <si>
    <t xml:space="preserve">XS1232126810 </t>
  </si>
  <si>
    <t>GS 24-09</t>
  </si>
  <si>
    <t>XS1116263325</t>
  </si>
  <si>
    <t>TNEMAK 25-01</t>
  </si>
  <si>
    <t>USP71340AC09</t>
  </si>
  <si>
    <t>BRASKEM NETHERLANDS</t>
  </si>
  <si>
    <t>BRASKM 23-01</t>
  </si>
  <si>
    <t>USN15516AA01</t>
  </si>
  <si>
    <t>TRANSNET SOC LTD</t>
  </si>
  <si>
    <t>SAFTRA 07-22</t>
  </si>
  <si>
    <t>XS0809571739</t>
  </si>
  <si>
    <t>RUSAL Capital DAC</t>
  </si>
  <si>
    <t>XS1533921299</t>
  </si>
  <si>
    <t>CREDITO REAL SAB DE CV</t>
  </si>
  <si>
    <t>CREAL 23-07</t>
  </si>
  <si>
    <t xml:space="preserve">USP32457AA44 </t>
  </si>
  <si>
    <t>SANTAN 167-05</t>
  </si>
  <si>
    <t xml:space="preserve">XS1951093894 </t>
  </si>
  <si>
    <t>RBS 23-09</t>
  </si>
  <si>
    <t xml:space="preserve">US780097BD21 </t>
  </si>
  <si>
    <t>STILLWATER MINING CO</t>
  </si>
  <si>
    <t>SGLSJ 25-06</t>
  </si>
  <si>
    <t xml:space="preserve">USU85969AD24 </t>
  </si>
  <si>
    <t>LINDE FINANCE BV</t>
  </si>
  <si>
    <t>LINGR 21-06</t>
  </si>
  <si>
    <t xml:space="preserve">XS0632659933 </t>
  </si>
  <si>
    <t>NESTLE FINANCE INTL LTD</t>
  </si>
  <si>
    <t>NESNVX 22-09</t>
  </si>
  <si>
    <t xml:space="preserve">XS0826531120 </t>
  </si>
  <si>
    <t>AXTEL SAB DE CV</t>
  </si>
  <si>
    <t>AXTEL 24-11</t>
  </si>
  <si>
    <t xml:space="preserve">USP0606PAC97 </t>
  </si>
  <si>
    <t>GREENLAND GLB INVST</t>
  </si>
  <si>
    <t>GRNLGR 24-07</t>
  </si>
  <si>
    <t xml:space="preserve">XS1081321595 </t>
  </si>
  <si>
    <t>ERICSSON LM</t>
  </si>
  <si>
    <t>ERICB 22-05</t>
  </si>
  <si>
    <t>US294829AA48</t>
  </si>
  <si>
    <t>CREAL 26-02</t>
  </si>
  <si>
    <t xml:space="preserve">USP32466AA50 </t>
  </si>
  <si>
    <t>ALFA Bank AO Via Alfa Bond Issuance PLC</t>
  </si>
  <si>
    <t>XS1648266788</t>
  </si>
  <si>
    <t>RUSSIAN RAILWAYS VIA RZD CAPITAL PLC</t>
  </si>
  <si>
    <t>XS1701384494</t>
  </si>
  <si>
    <t>XS1946883342</t>
  </si>
  <si>
    <t>8.975</t>
  </si>
  <si>
    <t>XS1912654677</t>
  </si>
  <si>
    <t xml:space="preserve">RUSH 22-01 </t>
  </si>
  <si>
    <t xml:space="preserve">RZhD 24-10 </t>
  </si>
  <si>
    <t xml:space="preserve">Alfa-Bank 21-07 </t>
  </si>
  <si>
    <t xml:space="preserve">Alfa-Bank 22-08 </t>
  </si>
  <si>
    <t xml:space="preserve">VEDLN 24-08 </t>
  </si>
  <si>
    <t xml:space="preserve">USG9328DAP53 </t>
  </si>
  <si>
    <t>PETBRA 21-01 EUR</t>
  </si>
  <si>
    <t>3,750</t>
  </si>
  <si>
    <t>XS0982711987</t>
  </si>
  <si>
    <t>US85207UAE55</t>
  </si>
  <si>
    <t>SPR-21-09</t>
  </si>
  <si>
    <t>NORDEX SE</t>
  </si>
  <si>
    <t>NDXGR 23-02</t>
  </si>
  <si>
    <t xml:space="preserve">XS1713474168 </t>
  </si>
  <si>
    <t>EUROCHEM FINANCE DAC</t>
  </si>
  <si>
    <t>XS1961080501</t>
  </si>
  <si>
    <t>EUCHEM 24-03</t>
  </si>
  <si>
    <t>PETROPAVLOVSK 2010 LTD</t>
  </si>
  <si>
    <t>POGLN 20-03</t>
  </si>
  <si>
    <t>9,000</t>
  </si>
  <si>
    <t>XS1201840326</t>
  </si>
  <si>
    <t>UNION LIFE INSURANCE</t>
  </si>
  <si>
    <t>UNILIC 21-09</t>
  </si>
  <si>
    <t>XS1489734746</t>
  </si>
  <si>
    <t>YKBNK 22-12</t>
  </si>
  <si>
    <t>XS0861979440</t>
  </si>
  <si>
    <t>NABORS INDUSTRIES INC</t>
  </si>
  <si>
    <t>NBR 23-09</t>
  </si>
  <si>
    <t xml:space="preserve">US629568BB14 </t>
  </si>
  <si>
    <t>NDB 24-04</t>
  </si>
  <si>
    <t xml:space="preserve">XS1055787680 </t>
  </si>
  <si>
    <t>PUMA INTERNATIONAL FINAN</t>
  </si>
  <si>
    <t>PUMAFN 24-10</t>
  </si>
  <si>
    <t xml:space="preserve">XS1696810669 </t>
  </si>
  <si>
    <t>GRUPO CEMENTOS CHIHUAHUA</t>
  </si>
  <si>
    <t>GCCAMM 24-06</t>
  </si>
  <si>
    <t xml:space="preserve">USP4954UAB00 </t>
  </si>
  <si>
    <t>LB 23-10</t>
  </si>
  <si>
    <t xml:space="preserve">US501797AJ37 </t>
  </si>
  <si>
    <t>M 23-02</t>
  </si>
  <si>
    <t xml:space="preserve">US55616XAH08 </t>
  </si>
  <si>
    <t>MXCHF 22-09</t>
  </si>
  <si>
    <t xml:space="preserve">USP57908AD01 </t>
  </si>
  <si>
    <t>PEMEX 67-12</t>
  </si>
  <si>
    <t>US71656MAF68</t>
  </si>
  <si>
    <t>UCGIM 22-10</t>
  </si>
  <si>
    <t xml:space="preserve">XS0849517650 </t>
  </si>
  <si>
    <t>STENA 20-03</t>
  </si>
  <si>
    <t xml:space="preserve">XS0495219874 </t>
  </si>
  <si>
    <t>CRBKMO 24-06</t>
  </si>
  <si>
    <t>7.121</t>
  </si>
  <si>
    <t>XS1964558339</t>
  </si>
  <si>
    <t>Credit Bank of Moscow Via CBOM Finance</t>
  </si>
  <si>
    <t>GM 23-01</t>
  </si>
  <si>
    <t>3.785</t>
  </si>
  <si>
    <t>US37045XCE40</t>
  </si>
  <si>
    <t>BEST BUY CO INC</t>
  </si>
  <si>
    <t>BBY 28-10</t>
  </si>
  <si>
    <t>US08652BAA70</t>
  </si>
  <si>
    <t>BBY 21-03</t>
  </si>
  <si>
    <t>US086516AL50</t>
  </si>
  <si>
    <t>ALPEK SA DE CV</t>
  </si>
  <si>
    <t>ALPEKA 23-08</t>
  </si>
  <si>
    <t>USP01703AB65</t>
  </si>
  <si>
    <t>MICHAEL KORS USA INC</t>
  </si>
  <si>
    <t>KORS 24-11</t>
  </si>
  <si>
    <t>USU59327AA11</t>
  </si>
  <si>
    <t>AUCHAN HOLDING SADIR</t>
  </si>
  <si>
    <t>AUCHAN 24-01</t>
  </si>
  <si>
    <t>FR0013399060</t>
  </si>
  <si>
    <t>UNDER ARMOUR INC</t>
  </si>
  <si>
    <t>UA 26-06</t>
  </si>
  <si>
    <t>US904311AA54</t>
  </si>
  <si>
    <t>F 24-03</t>
  </si>
  <si>
    <t>XS1959498160</t>
  </si>
  <si>
    <t>NOKIA 26-03</t>
  </si>
  <si>
    <t>XS1960685383</t>
  </si>
  <si>
    <t>METINVEST BV</t>
  </si>
  <si>
    <t>METINV 23-04</t>
  </si>
  <si>
    <t>XS1806400534</t>
  </si>
  <si>
    <t xml:space="preserve">SPRINT CORP </t>
  </si>
  <si>
    <t>S7 03-26</t>
  </si>
  <si>
    <t>US85207UAK16</t>
  </si>
  <si>
    <t>YKBNK 64-01</t>
  </si>
  <si>
    <t>XS1867595750</t>
  </si>
  <si>
    <t>GARAN 21-04</t>
  </si>
  <si>
    <t>USM8931TAA71</t>
  </si>
  <si>
    <t>TURKIYE GARANTI BANKASI</t>
  </si>
  <si>
    <t>PEMEX 29-01</t>
  </si>
  <si>
    <t>USP78625DV20</t>
  </si>
  <si>
    <t>BIDU 20-06</t>
  </si>
  <si>
    <t>US056752AF54</t>
  </si>
  <si>
    <t>SPRINT CORPORATION</t>
  </si>
  <si>
    <t>METINV 26-04</t>
  </si>
  <si>
    <t>XS1806400708</t>
  </si>
  <si>
    <t>STATE TRANSPORT LEASING</t>
  </si>
  <si>
    <t>RU000A0JY023</t>
  </si>
  <si>
    <t>ГТЛК 1P-05</t>
  </si>
  <si>
    <t>SCHMOLZ+BICKEN LX FIN SA</t>
  </si>
  <si>
    <t>STLNSW 22-07</t>
  </si>
  <si>
    <t>DE000A19FW97</t>
  </si>
  <si>
    <t>GTLKOA 25-04</t>
  </si>
  <si>
    <t>5,950</t>
  </si>
  <si>
    <t>XS1713473608</t>
  </si>
  <si>
    <t>WESTLAKE CHEMICAL CORP</t>
  </si>
  <si>
    <t>WLK 46-08</t>
  </si>
  <si>
    <t>US960413AS12</t>
  </si>
  <si>
    <t>KOHL'S CORPORATION</t>
  </si>
  <si>
    <t>KSS 45-07</t>
  </si>
  <si>
    <t>US500255AV61</t>
  </si>
  <si>
    <t>SOUTHERN COPPER CORP</t>
  </si>
  <si>
    <t>SCCO 11-42</t>
  </si>
  <si>
    <t>US84265VAG05</t>
  </si>
  <si>
    <t>XS1843441731</t>
  </si>
  <si>
    <t>ALROSA 24-04</t>
  </si>
  <si>
    <t>HSBC 26-11</t>
  </si>
  <si>
    <t>XS1716248197</t>
  </si>
  <si>
    <t>HPE 25-10</t>
  </si>
  <si>
    <t>US42824CAW91</t>
  </si>
  <si>
    <t>TMUS 26-01</t>
  </si>
  <si>
    <t>4.500</t>
  </si>
  <si>
    <t>US87264AAU97</t>
  </si>
  <si>
    <t>OMGRID FUNDING LTD</t>
  </si>
  <si>
    <t>OMGRID 27-05</t>
  </si>
  <si>
    <t>5.196</t>
  </si>
  <si>
    <t>XS1577964536</t>
  </si>
  <si>
    <t>VEDLN 23-04</t>
  </si>
  <si>
    <t>USG9T27HAB07</t>
  </si>
  <si>
    <t>VEDLN 26-04</t>
  </si>
  <si>
    <t>USG9T27HAA24</t>
  </si>
  <si>
    <t>WDC 26-02</t>
  </si>
  <si>
    <t>US958102AM75</t>
  </si>
  <si>
    <t xml:space="preserve">MOBY SPA </t>
  </si>
  <si>
    <t>MOBYT 02-23</t>
  </si>
  <si>
    <t xml:space="preserve">XS1361301457 </t>
  </si>
  <si>
    <t>BANCA MONTE DEI PASCHI S</t>
  </si>
  <si>
    <t>MONTE 28-01</t>
  </si>
  <si>
    <t>XS1752894292</t>
  </si>
  <si>
    <t>HEMA BONDCO II BV</t>
  </si>
  <si>
    <t>HEMABV 23-01</t>
  </si>
  <si>
    <t xml:space="preserve">XS1647645081 </t>
  </si>
  <si>
    <t>KIRK BEAUTY ONE GMBH</t>
  </si>
  <si>
    <t>DOUGR 23-07</t>
  </si>
  <si>
    <t xml:space="preserve">XS1251078694 </t>
  </si>
  <si>
    <t>OBRASCON HUARTE LAIN SA</t>
  </si>
  <si>
    <t>OHLSM 22-03</t>
  </si>
  <si>
    <t>4.750</t>
  </si>
  <si>
    <t>XS1043961439</t>
  </si>
  <si>
    <t>INTRALOT CAPITAL LUX</t>
  </si>
  <si>
    <t>INLOTG 21-09</t>
  </si>
  <si>
    <t>6.750</t>
  </si>
  <si>
    <t xml:space="preserve">XS1405774727 </t>
  </si>
  <si>
    <t>PAN AMERICAN ENERGY LLC</t>
  </si>
  <si>
    <t>PANAME 21-05</t>
  </si>
  <si>
    <t>US69783UAA97</t>
  </si>
  <si>
    <t>MARBLE II PTE LTD</t>
  </si>
  <si>
    <t>MARBLI 22-06</t>
  </si>
  <si>
    <t>USY57657AA90</t>
  </si>
  <si>
    <t>TUPRAS -TURKIYE PETROL RA</t>
  </si>
  <si>
    <t>XS1686704948</t>
  </si>
  <si>
    <t>TUPRST 24-10</t>
  </si>
  <si>
    <t>RUSAL 22-02</t>
  </si>
  <si>
    <t>GLENMARK PHARMACEUTICALS</t>
  </si>
  <si>
    <t>GNPIN 08-2021</t>
  </si>
  <si>
    <t>XS1456577334</t>
  </si>
  <si>
    <t xml:space="preserve">AIR CANADA </t>
  </si>
  <si>
    <t>ACACN 21-04</t>
  </si>
  <si>
    <t>USC01026BA71</t>
  </si>
  <si>
    <t>US STEEL 25-08</t>
  </si>
  <si>
    <t xml:space="preserve">US912909AM02 </t>
  </si>
  <si>
    <t>PROVEN GLORY CAPITAL LTD</t>
  </si>
  <si>
    <t>HUAWEI 27-02</t>
  </si>
  <si>
    <t>XS1567423766</t>
  </si>
  <si>
    <t>TENNECO INC</t>
  </si>
  <si>
    <t>TEN 24-07</t>
  </si>
  <si>
    <t>XS1639490918</t>
  </si>
  <si>
    <t>TEN 26-07</t>
  </si>
  <si>
    <t>US880349AR61</t>
  </si>
  <si>
    <t>FMGAU 24-05</t>
  </si>
  <si>
    <t>USQ3919KAK71</t>
  </si>
  <si>
    <t>CENSUD 27-07</t>
  </si>
  <si>
    <t>USP2205JAQ33</t>
  </si>
  <si>
    <t>XS0897453493</t>
  </si>
  <si>
    <t>ADCB FINANCE CAYMAN LTD</t>
  </si>
  <si>
    <t>ADCBUH 23-03</t>
  </si>
  <si>
    <t xml:space="preserve">US53944YAC75 </t>
  </si>
  <si>
    <t>LLOYDS BANKING GROUP PLC</t>
  </si>
  <si>
    <t>LLOYDS 22-01</t>
  </si>
  <si>
    <t>LLOYDS 24-11</t>
  </si>
  <si>
    <t xml:space="preserve">US53944YAA10 </t>
  </si>
  <si>
    <t>XS1513739760</t>
  </si>
  <si>
    <t>EQPTRC 26-11</t>
  </si>
  <si>
    <t xml:space="preserve">USQ66511AC26 </t>
  </si>
  <si>
    <t>NEWCREST FINANCE PTY LTD</t>
  </si>
  <si>
    <t>NCMAU 22-10</t>
  </si>
  <si>
    <t xml:space="preserve">US00507UAF84 </t>
  </si>
  <si>
    <t>ALLEGRAN FUNDING SCS</t>
  </si>
  <si>
    <t>AGN 24-06</t>
  </si>
  <si>
    <t>US912909AN84</t>
  </si>
  <si>
    <t>US STEEL 26-03</t>
  </si>
  <si>
    <t>RZhD 27-05</t>
  </si>
  <si>
    <t>XS1843437036</t>
  </si>
  <si>
    <t>XS0508012092</t>
  </si>
  <si>
    <t>CHINA OVRSEA FIN KY II</t>
  </si>
  <si>
    <t>CHIOLI  20-11</t>
  </si>
  <si>
    <t>SP POWERASSETS LTD</t>
  </si>
  <si>
    <t>SPSP 24-09</t>
  </si>
  <si>
    <t>XS1688416558</t>
  </si>
  <si>
    <t>KOHNPW 25-06</t>
  </si>
  <si>
    <t>USY4899GCB78</t>
  </si>
  <si>
    <t>XS1509084775</t>
  </si>
  <si>
    <t>MTR CORP CI LTD</t>
  </si>
  <si>
    <t>MTRC 26-11</t>
  </si>
  <si>
    <t>XS1566970874</t>
  </si>
  <si>
    <t>IND &amp; COMM BK CHINA/HK</t>
  </si>
  <si>
    <t>ICBCAS 22-02</t>
  </si>
  <si>
    <t>US22536PAA93</t>
  </si>
  <si>
    <t>CREDIT AGRICOLE LONDON</t>
  </si>
  <si>
    <t>ACAFP 22-01</t>
  </si>
  <si>
    <t>US44987DAC02</t>
  </si>
  <si>
    <t>INTNED 20-03</t>
  </si>
  <si>
    <t>US83368TAG31</t>
  </si>
  <si>
    <t>SOCGEN 27-01</t>
  </si>
  <si>
    <t xml:space="preserve">XS1269724826 </t>
  </si>
  <si>
    <t>CHINA MERCHANTS FINANCE</t>
  </si>
  <si>
    <t>CMHI 25-08</t>
  </si>
  <si>
    <t>MMK INTL CAPITAL DAC</t>
  </si>
  <si>
    <t>MAGNRM 24-06</t>
  </si>
  <si>
    <t>XS1843434959</t>
  </si>
  <si>
    <t>TEVA 23-07</t>
  </si>
  <si>
    <t>US88167AAD37</t>
  </si>
  <si>
    <t>LB 29-06</t>
  </si>
  <si>
    <t>7.500</t>
  </si>
  <si>
    <t>US501797AR52</t>
  </si>
  <si>
    <t>US88167AAK79</t>
  </si>
  <si>
    <t>TEVA 28-08</t>
  </si>
  <si>
    <t>US55608KAD72</t>
  </si>
  <si>
    <t>MQGAU 21-01</t>
  </si>
  <si>
    <t>MEDTRONIC INC</t>
  </si>
  <si>
    <t>MDT 22-03</t>
  </si>
  <si>
    <t xml:space="preserve">US585055BR69 </t>
  </si>
  <si>
    <t xml:space="preserve">US056752AH11 </t>
  </si>
  <si>
    <t>BIDU 22-07</t>
  </si>
  <si>
    <t>TOTAL CAPITAL CANADA LTD</t>
  </si>
  <si>
    <t>TOTAL 23-07</t>
  </si>
  <si>
    <t>US89153UAF84</t>
  </si>
  <si>
    <t>TOTAL CAPITAL INTL SA</t>
  </si>
  <si>
    <t>TOTAL 21-06</t>
  </si>
  <si>
    <t>US89153VAP40</t>
  </si>
  <si>
    <t>EMBRAER NETHERLANDS FINA</t>
  </si>
  <si>
    <t>EMBRBZ 27-02</t>
  </si>
  <si>
    <t>US29082HAB87</t>
  </si>
  <si>
    <t>BPLN 24-02</t>
  </si>
  <si>
    <t>US05565QCP19</t>
  </si>
  <si>
    <t>BPLN 22-11</t>
  </si>
  <si>
    <t>US05565QCB23</t>
  </si>
  <si>
    <t>XS1813724603</t>
  </si>
  <si>
    <t>TEVA PHARM FNC NL II</t>
  </si>
  <si>
    <t>TEVA 25-03</t>
  </si>
  <si>
    <t xml:space="preserve">KARLOU BV </t>
  </si>
  <si>
    <t>GEOPRO 06-24</t>
  </si>
  <si>
    <t>XS2008618501</t>
  </si>
  <si>
    <t>INDIKA ENERGY IIII PTE</t>
  </si>
  <si>
    <t>INDYIJ 24-11</t>
  </si>
  <si>
    <t>USY39694AA51</t>
  </si>
  <si>
    <t>CREDIT SUISSE</t>
  </si>
  <si>
    <t>CS 25-09</t>
  </si>
  <si>
    <t>XS0972523947</t>
  </si>
  <si>
    <t>F 28-10</t>
  </si>
  <si>
    <t>US345370BY59</t>
  </si>
  <si>
    <t>CHEMOURS CO</t>
  </si>
  <si>
    <t>CC 27-05</t>
  </si>
  <si>
    <t>US163851AE83</t>
  </si>
  <si>
    <t>WANDA PROPERTIES INTL</t>
  </si>
  <si>
    <t>DALWAN 24-01</t>
  </si>
  <si>
    <t>XS1023280271</t>
  </si>
  <si>
    <t>BBDBCN 27-04</t>
  </si>
  <si>
    <t>USC10602BG11</t>
  </si>
  <si>
    <t>XS1793296465</t>
  </si>
  <si>
    <t xml:space="preserve">VIVAT NV </t>
  </si>
  <si>
    <t>VIVATN 167-11</t>
  </si>
  <si>
    <t>XS1717202490</t>
  </si>
  <si>
    <t>DELL INT LLC / EMC CORP</t>
  </si>
  <si>
    <t>DELL 26-06</t>
  </si>
  <si>
    <t xml:space="preserve">USU2526DAD13 </t>
  </si>
  <si>
    <t>CMA CGM SA</t>
  </si>
  <si>
    <t>CMACG 25-01</t>
  </si>
  <si>
    <t>XS1703065620</t>
  </si>
  <si>
    <t>UNIFIN FINANCIERA SA DE</t>
  </si>
  <si>
    <t>UNIFIN 25-01</t>
  </si>
  <si>
    <t>USP94461AC79</t>
  </si>
  <si>
    <t>PEMEX 27-04</t>
  </si>
  <si>
    <t>XS1172951508</t>
  </si>
  <si>
    <t>ENSCO ROWAN PLC</t>
  </si>
  <si>
    <t>ESV 25-03</t>
  </si>
  <si>
    <t>US29358QAE98</t>
  </si>
  <si>
    <t>ESV 21-03</t>
  </si>
  <si>
    <t>US29358QAA76</t>
  </si>
  <si>
    <t>6,500</t>
  </si>
  <si>
    <t>US71654QCP54</t>
  </si>
  <si>
    <t>PIAGGIO &amp; C SPA</t>
  </si>
  <si>
    <t>PIAGIM 25-04</t>
  </si>
  <si>
    <t>XS1808984501</t>
  </si>
  <si>
    <t>ESV 26-02</t>
  </si>
  <si>
    <t>US29358QAH20</t>
  </si>
  <si>
    <t>AIR BALTIC CORPORATION</t>
  </si>
  <si>
    <t>AIRBAL 24-07</t>
  </si>
  <si>
    <t>XS1843432821</t>
  </si>
  <si>
    <t>UNIFIN 28-01</t>
  </si>
  <si>
    <t>USP9485MAA73</t>
  </si>
  <si>
    <t>PEMEX 23-12</t>
  </si>
  <si>
    <t>CH0416654272</t>
  </si>
  <si>
    <t>GRUPO POSADAS SAB CV</t>
  </si>
  <si>
    <t>POSADA 22-06</t>
  </si>
  <si>
    <t>USP4983GAQ30</t>
  </si>
  <si>
    <t>TRAD &amp; DEV BANK MONGOLIA</t>
  </si>
  <si>
    <t>TDBM 20-05</t>
  </si>
  <si>
    <t>US89253YAA01</t>
  </si>
  <si>
    <t>TELECOM ARGENTINA</t>
  </si>
  <si>
    <t>TECOAR 21-06</t>
  </si>
  <si>
    <t>USP19157AR03</t>
  </si>
  <si>
    <t>US345370CA64</t>
  </si>
  <si>
    <t>F 31-07</t>
  </si>
  <si>
    <t>CHINALCO CAPITAL HOLDING</t>
  </si>
  <si>
    <t>CHALUM 21-08</t>
  </si>
  <si>
    <t>XS1449592051</t>
  </si>
  <si>
    <t>LLOYDS 168-06</t>
  </si>
  <si>
    <t>XS0474660676</t>
  </si>
  <si>
    <t xml:space="preserve">GENERAL MOTORS CO </t>
  </si>
  <si>
    <t>GM 5.2  45-04</t>
  </si>
  <si>
    <t>US37045VAJ98</t>
  </si>
  <si>
    <t>AMAZON.COM INC</t>
  </si>
  <si>
    <t>AMZN 47-08</t>
  </si>
  <si>
    <t>US023135BJ40</t>
  </si>
  <si>
    <t>JGC VENTURES PTE LTD</t>
  </si>
  <si>
    <t>MDLNIJ 21-08</t>
  </si>
  <si>
    <t>XS1871087133</t>
  </si>
  <si>
    <t xml:space="preserve">Glencore Finance Europe </t>
  </si>
  <si>
    <t>GLENLN 22-04</t>
  </si>
  <si>
    <t>5,500</t>
  </si>
  <si>
    <t>XS0767865263</t>
  </si>
  <si>
    <t>TTMTIN 20-04</t>
  </si>
  <si>
    <t>XS1121907676 </t>
  </si>
  <si>
    <t>COSAN LUXEMBOURG SA</t>
  </si>
  <si>
    <t>CSANBZ 23-03</t>
  </si>
  <si>
    <t>USL20041AA41</t>
  </si>
  <si>
    <t>MINERAL RESOURCES LTD</t>
  </si>
  <si>
    <t>MINAU 27-05</t>
  </si>
  <si>
    <t>8.125</t>
  </si>
  <si>
    <t>USQ60976AA78</t>
  </si>
  <si>
    <t xml:space="preserve">Barclays PLC  </t>
  </si>
  <si>
    <t>BARC 24-01</t>
  </si>
  <si>
    <t>XS1550975079</t>
  </si>
  <si>
    <t>Citigroup INC</t>
  </si>
  <si>
    <t>C  24-01</t>
  </si>
  <si>
    <t>2,75</t>
  </si>
  <si>
    <t>XS1940150623</t>
  </si>
  <si>
    <t>Enel Finance INTL NV</t>
  </si>
  <si>
    <t>ENELIM 24-08</t>
  </si>
  <si>
    <t>5,625</t>
  </si>
  <si>
    <t>XS0452188054</t>
  </si>
  <si>
    <t>GE CAPITAL UK FUNDING UN</t>
  </si>
  <si>
    <t>GE  23-05</t>
  </si>
  <si>
    <t>5,125</t>
  </si>
  <si>
    <t>XS0254673964</t>
  </si>
  <si>
    <t>HSBC Holdings plc</t>
  </si>
  <si>
    <t>HSBC 24-05</t>
  </si>
  <si>
    <t>XS0429422271</t>
  </si>
  <si>
    <t>Banco Santander SA</t>
  </si>
  <si>
    <t>SANTAN 23-09</t>
  </si>
  <si>
    <t>2,750</t>
  </si>
  <si>
    <t>XS1877869088</t>
  </si>
  <si>
    <t>Lloyds Banking Group PLC</t>
  </si>
  <si>
    <t>LLOYDS 24-10</t>
  </si>
  <si>
    <t>2,250</t>
  </si>
  <si>
    <t>XS1699636574</t>
  </si>
  <si>
    <t>Volkswagen Fin Serv NV</t>
  </si>
  <si>
    <t>VW 24-06</t>
  </si>
  <si>
    <t>XS2019237945</t>
  </si>
  <si>
    <t>VW 23-07</t>
  </si>
  <si>
    <t xml:space="preserve">XS1949711094 </t>
  </si>
  <si>
    <t>FCX 34-11</t>
  </si>
  <si>
    <t>US35671DBJ37</t>
  </si>
  <si>
    <t xml:space="preserve">ARCONIC INC </t>
  </si>
  <si>
    <t>ARNC 37-02</t>
  </si>
  <si>
    <t>US013817AK77</t>
  </si>
  <si>
    <t xml:space="preserve">ARCELORMITTAL </t>
  </si>
  <si>
    <t>MTNA 39-10</t>
  </si>
  <si>
    <t>US03938LAP94</t>
  </si>
  <si>
    <t xml:space="preserve">Chelyabinsk Pipe Plant Via Chelpipe Fina </t>
  </si>
  <si>
    <t>CHEPRU 24-09</t>
  </si>
  <si>
    <t>XS2010044548</t>
  </si>
  <si>
    <t>KCHOL 25-03</t>
  </si>
  <si>
    <t>XS1961766596</t>
  </si>
  <si>
    <t>TCZIRA 21-04</t>
  </si>
  <si>
    <t>XS1223394914</t>
  </si>
  <si>
    <t>XRXCRP 20-09</t>
  </si>
  <si>
    <t>US984121CK78</t>
  </si>
  <si>
    <t>TEVA PHARMA FIN IV LLC</t>
  </si>
  <si>
    <t>TEVA 20-03</t>
  </si>
  <si>
    <t>US88166HAD98</t>
  </si>
  <si>
    <t>TOTAL SA</t>
  </si>
  <si>
    <t>TOTAL 68-02</t>
  </si>
  <si>
    <t xml:space="preserve">XS1195201931 </t>
  </si>
  <si>
    <t>ARYZTA EURO FINANCE DAC</t>
  </si>
  <si>
    <t>ARYNSW 68-03</t>
  </si>
  <si>
    <t>XS1134780557</t>
  </si>
  <si>
    <t>F  20-04</t>
  </si>
  <si>
    <t>US345397XK41</t>
  </si>
  <si>
    <t>DEUTSCHE TELEKON INT FIN</t>
  </si>
  <si>
    <t>DT 23-09</t>
  </si>
  <si>
    <t>USN27915AK84</t>
  </si>
  <si>
    <t xml:space="preserve">VERIZON COMMUNICATIONS </t>
  </si>
  <si>
    <t>VZ 26-08</t>
  </si>
  <si>
    <t>08.15.2026</t>
  </si>
  <si>
    <t>US92343VDD38</t>
  </si>
  <si>
    <t>EIB 20-03</t>
  </si>
  <si>
    <t>XS0888089082</t>
  </si>
  <si>
    <t>HYUNDAI CAPITAL AMERICA</t>
  </si>
  <si>
    <t>HYNMTR 20-10</t>
  </si>
  <si>
    <t>US44891CAD56</t>
  </si>
  <si>
    <t xml:space="preserve">CITIGROUP INC </t>
  </si>
  <si>
    <t>C 22-07</t>
  </si>
  <si>
    <t>US172967GK16</t>
  </si>
  <si>
    <t>SCHNEIDER ELECTRIC SE</t>
  </si>
  <si>
    <t>SUFP 22-09</t>
  </si>
  <si>
    <t>USF86921CJ48</t>
  </si>
  <si>
    <t>BAC 23-11</t>
  </si>
  <si>
    <t>US06051GEU94</t>
  </si>
  <si>
    <t>HEINEKEN NV</t>
  </si>
  <si>
    <t>HEIANA 23-04</t>
  </si>
  <si>
    <t>USN39427AQ76</t>
  </si>
  <si>
    <t>MO 23-05</t>
  </si>
  <si>
    <t>US02209SAP83</t>
  </si>
  <si>
    <t>RIO TINTO FIN USA LTD</t>
  </si>
  <si>
    <t>RIOLN 25-06</t>
  </si>
  <si>
    <t>US767201AS58</t>
  </si>
  <si>
    <t>AUCHAN 23-04</t>
  </si>
  <si>
    <t>2.250</t>
  </si>
  <si>
    <t>FR0011462571</t>
  </si>
  <si>
    <t>SOVCOMBANK (SOVCOM CAPT)</t>
  </si>
  <si>
    <t>SOVKOM 30-04</t>
  </si>
  <si>
    <t>XS2010043656</t>
  </si>
  <si>
    <t>BANCO INBURSA</t>
  </si>
  <si>
    <t>BINBUR 24-06</t>
  </si>
  <si>
    <t>USP13296AL53</t>
  </si>
  <si>
    <t>ROLLS-ROYCE PLC</t>
  </si>
  <si>
    <t>ROLLS 25-10</t>
  </si>
  <si>
    <t>USG76237AB53</t>
  </si>
  <si>
    <t>GTLK EUROPE CAPITAL DAC</t>
  </si>
  <si>
    <t>GTLKOA 26-02</t>
  </si>
  <si>
    <t>XS2010044381</t>
  </si>
  <si>
    <t>EQT COPR</t>
  </si>
  <si>
    <t>EQT 27-10</t>
  </si>
  <si>
    <t>US26884LAF67</t>
  </si>
  <si>
    <t>KHC 46-06</t>
  </si>
  <si>
    <t>US50077LAB27</t>
  </si>
  <si>
    <t>SYNCHRONY FINANCIAL</t>
  </si>
  <si>
    <t>SYF 21-08</t>
  </si>
  <si>
    <t>US87165BAC72</t>
  </si>
  <si>
    <t>PEMEX 30-01</t>
  </si>
  <si>
    <t>USP78625DX85</t>
  </si>
  <si>
    <t>CELTIC RESOURCES HOLDING</t>
  </si>
  <si>
    <t>NORDLI 24-10</t>
  </si>
  <si>
    <t>XS2060792236</t>
  </si>
  <si>
    <t xml:space="preserve">BROADCOM INC </t>
  </si>
  <si>
    <t>AVGO 26-04</t>
  </si>
  <si>
    <t>USU1109MAE67</t>
  </si>
  <si>
    <t>MTNA 24-07</t>
  </si>
  <si>
    <t>US03938LBB99</t>
  </si>
  <si>
    <t>CS 163-07</t>
  </si>
  <si>
    <t>CREDIT SUISSE GROUP AG</t>
  </si>
  <si>
    <t>USH3698DBW32</t>
  </si>
  <si>
    <t>HSBC BANK PLC</t>
  </si>
  <si>
    <t>HSBC 21-01</t>
  </si>
  <si>
    <t>XS0526606537</t>
  </si>
  <si>
    <t>KOMMUNINVEST I SVERIGE</t>
  </si>
  <si>
    <t>KOMINS 21-04</t>
  </si>
  <si>
    <t>XS1756423825</t>
  </si>
  <si>
    <t xml:space="preserve">KOREA WATER RESOURCES </t>
  </si>
  <si>
    <t>KORWAT 22-05</t>
  </si>
  <si>
    <t>XS1617140626</t>
  </si>
  <si>
    <t>BMW FINANCE NV</t>
  </si>
  <si>
    <t>BMW 21-12</t>
  </si>
  <si>
    <t>XS1730911689</t>
  </si>
  <si>
    <t>SIBUR SECURITIES DAC</t>
  </si>
  <si>
    <t>SIBUR 24-09</t>
  </si>
  <si>
    <t>XS2010044621</t>
  </si>
  <si>
    <t>Uralkali OJSC Via Uralkali Finance DAC</t>
  </si>
  <si>
    <t>URKARM 24-10</t>
  </si>
  <si>
    <t>XS2010040397</t>
  </si>
  <si>
    <t>ALFARU 30-04</t>
  </si>
  <si>
    <t>XS2063279959</t>
  </si>
  <si>
    <t>Severstal OAO Via Steel Capital SA</t>
  </si>
  <si>
    <t>CHMFRU 24-09</t>
  </si>
  <si>
    <t>XS2046736919</t>
  </si>
  <si>
    <t>DELPHI TECHNOLOGIES PLC</t>
  </si>
  <si>
    <t>DLPH 25-10</t>
  </si>
  <si>
    <t>USU24754AA82</t>
  </si>
  <si>
    <t>LENOVO PERPETUAL SECURIT</t>
  </si>
  <si>
    <t>LENOVO 168-09</t>
  </si>
  <si>
    <t>бессрочная</t>
  </si>
  <si>
    <t>XS1575529539</t>
  </si>
  <si>
    <t>EUCHEM 21-07</t>
  </si>
  <si>
    <t>XS1632225154</t>
  </si>
  <si>
    <t>INTL CONSOLIDATED AIRLIN</t>
  </si>
  <si>
    <t>IAGLN 27-07</t>
  </si>
  <si>
    <t>XS2020581752</t>
  </si>
  <si>
    <t>AVGO 29-04</t>
  </si>
  <si>
    <t>USU1109MAB29</t>
  </si>
  <si>
    <t>CELANESE US HOLDINGS LLC</t>
  </si>
  <si>
    <t>CE 27-03</t>
  </si>
  <si>
    <t>XS1901137361</t>
  </si>
  <si>
    <t>AP MOLLER-MAERSK A/S</t>
  </si>
  <si>
    <t>MAERSK 29-06</t>
  </si>
  <si>
    <t>USK0479SAF58</t>
  </si>
  <si>
    <t>PHILIP MORRIS INTL INC</t>
  </si>
  <si>
    <t>PM 33-06</t>
  </si>
  <si>
    <t>XS0940697187</t>
  </si>
  <si>
    <t>WLK 29-07</t>
  </si>
  <si>
    <t>XS2028104037</t>
  </si>
  <si>
    <t>XRX 23-03</t>
  </si>
  <si>
    <t>UNITED TECHNOLOGIES CORP</t>
  </si>
  <si>
    <t>UTX 38-07</t>
  </si>
  <si>
    <t>US913017BP39</t>
  </si>
  <si>
    <t>CSX CORP</t>
  </si>
  <si>
    <t>CSX 66-11</t>
  </si>
  <si>
    <t>US126408HG14</t>
  </si>
  <si>
    <t>CSX 50-05</t>
  </si>
  <si>
    <t>US126408HC00</t>
  </si>
  <si>
    <t>DUPONT DE NEMOURS INC</t>
  </si>
  <si>
    <t>DD 38-11</t>
  </si>
  <si>
    <t>US26078JAE01</t>
  </si>
  <si>
    <t>LYONDELLBASELL IND NV</t>
  </si>
  <si>
    <t>LYB 55-02</t>
  </si>
  <si>
    <t>US552081AM30</t>
  </si>
  <si>
    <t>LYB INTL FINANCE BV</t>
  </si>
  <si>
    <t>LYB 43-07</t>
  </si>
  <si>
    <t>US50247VAB53</t>
  </si>
  <si>
    <t>SONOCO PRODUCTS CO</t>
  </si>
  <si>
    <t>SON 40-11</t>
  </si>
  <si>
    <t>US835495AJ18</t>
  </si>
  <si>
    <t>WASTE MANAGEMENT INC</t>
  </si>
  <si>
    <t>WM 49-07</t>
  </si>
  <si>
    <t>US94106LBK44</t>
  </si>
  <si>
    <t>AGILE GROUP HOLDINGS LTD</t>
  </si>
  <si>
    <t>AGILE 23-12</t>
  </si>
  <si>
    <t>XS2003471617</t>
  </si>
  <si>
    <t>METHANEX CORP</t>
  </si>
  <si>
    <t>MXCN 44-12</t>
  </si>
  <si>
    <t>US59151KAJ79</t>
  </si>
  <si>
    <t>MXCN 29-12</t>
  </si>
  <si>
    <t>US59151KAL26</t>
  </si>
  <si>
    <t>NEPTUNE ENERGY BONDCO</t>
  </si>
  <si>
    <t>NEPENE 25-05</t>
  </si>
  <si>
    <t>USG64252AA01</t>
  </si>
  <si>
    <t>NETFLIX INC</t>
  </si>
  <si>
    <t>NFLX 30-06</t>
  </si>
  <si>
    <t>XS2072829794</t>
  </si>
  <si>
    <t>NFLX 29-11</t>
  </si>
  <si>
    <t>XS1989380172</t>
  </si>
  <si>
    <t>OLAM INTERNATIONAL LTD</t>
  </si>
  <si>
    <t>OLAMSP 21-04</t>
  </si>
  <si>
    <t>XS1394068693</t>
  </si>
  <si>
    <t>HEIDELBERGCEMENT FIN LUX</t>
  </si>
  <si>
    <t>HEIGR 20-10</t>
  </si>
  <si>
    <t>XS0985874543</t>
  </si>
  <si>
    <t>IBM 20-05</t>
  </si>
  <si>
    <t>US459200HM60</t>
  </si>
  <si>
    <t>BOEING CO</t>
  </si>
  <si>
    <t>BA 39-03</t>
  </si>
  <si>
    <t>US097023AX34</t>
  </si>
  <si>
    <t>HALLIBURTON CO</t>
  </si>
  <si>
    <t>HAL 38-09</t>
  </si>
  <si>
    <t>US406216AW19</t>
  </si>
  <si>
    <t>LOCKHEED MARTIN CORP</t>
  </si>
  <si>
    <t>LMT 35-03</t>
  </si>
  <si>
    <t>US539830BC24</t>
  </si>
  <si>
    <t>LMT 36-09</t>
  </si>
  <si>
    <t>US539830AR02</t>
  </si>
  <si>
    <t>OCCIDENTAL PETROLEUM COR</t>
  </si>
  <si>
    <t>OXY 29-08</t>
  </si>
  <si>
    <t>US674599CS21</t>
  </si>
  <si>
    <t>UNION PACIFIC CORP</t>
  </si>
  <si>
    <t>UNP 37-09</t>
  </si>
  <si>
    <t>US907818EQ79</t>
  </si>
  <si>
    <t>APA 40-09</t>
  </si>
  <si>
    <t>US037411AW56</t>
  </si>
  <si>
    <t>XS1824425182</t>
  </si>
  <si>
    <t>TOYOTA MOTOR CREDIT CORP</t>
  </si>
  <si>
    <t>TOYOTA 27-01</t>
  </si>
  <si>
    <t>US89236TDR32</t>
  </si>
  <si>
    <t>Home Credit &amp; Finance Bank OOO Via Eur</t>
  </si>
  <si>
    <t>HCFBRU 68-02</t>
  </si>
  <si>
    <t>XS2075963293</t>
  </si>
  <si>
    <t>VICTORIA PLC</t>
  </si>
  <si>
    <t>VCPLN 24-07</t>
  </si>
  <si>
    <t>XS2032590007</t>
  </si>
  <si>
    <t>BAYER AG</t>
  </si>
  <si>
    <t>BAYNGR 79-11</t>
  </si>
  <si>
    <t>XS2077670342</t>
  </si>
  <si>
    <t>KOREA GAS CORP</t>
  </si>
  <si>
    <t>US50066CAA71</t>
  </si>
  <si>
    <t xml:space="preserve">PETROLEOS MEXICANOS </t>
  </si>
  <si>
    <t>US71654QCK67</t>
  </si>
  <si>
    <t>MMC NORILSK (MMC FIN)</t>
  </si>
  <si>
    <t>GMKNRM 24-10</t>
  </si>
  <si>
    <t>XS2069992258</t>
  </si>
  <si>
    <t>VEON HOLDINGS BV</t>
  </si>
  <si>
    <t>VIP 25-04</t>
  </si>
  <si>
    <t>XS2058691663</t>
  </si>
  <si>
    <t>EQM MIDSTREAM PARTNERS L</t>
  </si>
  <si>
    <t>EQM 28-07</t>
  </si>
  <si>
    <t>US26885BAC46</t>
  </si>
  <si>
    <t>EQM 48-07</t>
  </si>
  <si>
    <t>US26885BAE02</t>
  </si>
  <si>
    <t>US05946KAG67</t>
  </si>
  <si>
    <t>BBVASM 25-03</t>
  </si>
  <si>
    <t>XS1188073081</t>
  </si>
  <si>
    <t xml:space="preserve">HALKBK 21-02    </t>
  </si>
  <si>
    <t>EMBARQ CORP</t>
  </si>
  <si>
    <t>CTL 36-06</t>
  </si>
  <si>
    <t xml:space="preserve">US29078EAA38 </t>
  </si>
  <si>
    <t>TEVA 25-01</t>
  </si>
  <si>
    <t>XS2083962691</t>
  </si>
  <si>
    <t>UZBEK INDUSTRIAL AND CON</t>
  </si>
  <si>
    <t>SQBN 24-12</t>
  </si>
  <si>
    <t>XS2083131859</t>
  </si>
  <si>
    <t>TRAFIG  23-05</t>
  </si>
  <si>
    <t>CH0416445333</t>
  </si>
  <si>
    <t>SWISSPORT FINANCING SARL</t>
  </si>
  <si>
    <t>SWPORT 25-02</t>
  </si>
  <si>
    <t>XS2036842230</t>
  </si>
  <si>
    <t>F  26-02</t>
  </si>
  <si>
    <t xml:space="preserve">XS2013574384 </t>
  </si>
  <si>
    <t>TTMTIN 24-11</t>
  </si>
  <si>
    <t xml:space="preserve">XS2010037849 </t>
  </si>
  <si>
    <t>TTMTIN 26-11</t>
  </si>
  <si>
    <t xml:space="preserve">XS2010037682 </t>
  </si>
  <si>
    <t>CEMEX 25-01</t>
  </si>
  <si>
    <t>USP2253TJE03</t>
  </si>
  <si>
    <t>KORGAS 20-11</t>
  </si>
  <si>
    <t>VEDANTA RESOURCES LTD</t>
  </si>
  <si>
    <t>VEDANTA 22-06</t>
  </si>
  <si>
    <t>USG9328DAM23</t>
  </si>
  <si>
    <t>CC 23-05</t>
  </si>
  <si>
    <t>US163851AB45</t>
  </si>
  <si>
    <t>NAVI 23-09</t>
  </si>
  <si>
    <t>NAVIENT CORP</t>
  </si>
  <si>
    <t>US63938CAE84</t>
  </si>
  <si>
    <t>EQT 22-10</t>
  </si>
  <si>
    <t>US26884LAE92</t>
  </si>
  <si>
    <t xml:space="preserve">TURKSK 24-11 </t>
  </si>
  <si>
    <t>XS1141043296</t>
  </si>
  <si>
    <t>TURKTI 24-06</t>
  </si>
  <si>
    <t>TURK TELEKOMUNIKASYON AS</t>
  </si>
  <si>
    <t>XS1028951264</t>
  </si>
  <si>
    <t>EMPRESA NACIONAL DE TELE</t>
  </si>
  <si>
    <t>ENTEL 24-10</t>
  </si>
  <si>
    <t>4.875</t>
  </si>
  <si>
    <t>USP37115AE50</t>
  </si>
  <si>
    <t>AVIVA PLC</t>
  </si>
  <si>
    <t>AVLN 43-07</t>
  </si>
  <si>
    <t>XS0951553592</t>
  </si>
  <si>
    <t>BNP 167-12</t>
  </si>
  <si>
    <t>USF1058YHX97</t>
  </si>
  <si>
    <t>NN GRUP NV</t>
  </si>
  <si>
    <t>NNGRNV 44-04</t>
  </si>
  <si>
    <t>XS1054522922</t>
  </si>
  <si>
    <t>VLVY 78-03</t>
  </si>
  <si>
    <t xml:space="preserve">XS1150695192 </t>
  </si>
  <si>
    <t>LB 28-02</t>
  </si>
  <si>
    <t>US501797AN49</t>
  </si>
  <si>
    <t>BATSLN 25-06</t>
  </si>
  <si>
    <t>USG08820CH69</t>
  </si>
  <si>
    <t>US71647NAY58</t>
  </si>
  <si>
    <t>FORTUNE STAR BVI LTD</t>
  </si>
  <si>
    <t>FOSUNI 23-05</t>
  </si>
  <si>
    <t>XS2066225124</t>
  </si>
  <si>
    <t>AKER BP ASA</t>
  </si>
  <si>
    <t>AKERBP 22-07</t>
  </si>
  <si>
    <t>USR0140AAA71</t>
  </si>
  <si>
    <t>TURK SISE VE CAM FABRIKA</t>
  </si>
  <si>
    <t>SISETI 26-03</t>
  </si>
  <si>
    <t>XS1961010987</t>
  </si>
  <si>
    <t>ADLER PELZER HLDG GMBH</t>
  </si>
  <si>
    <t>PELHOL 24-04</t>
  </si>
  <si>
    <t>XS1533914591</t>
  </si>
  <si>
    <t>PDCN 26-01</t>
  </si>
  <si>
    <t>USC7467XAG00</t>
  </si>
  <si>
    <t>CC 26-05</t>
  </si>
  <si>
    <t>XS1827600724</t>
  </si>
  <si>
    <t>TV AZTECA SA DE CV</t>
  </si>
  <si>
    <t>TZA 24-08</t>
  </si>
  <si>
    <t>XS1662406468</t>
  </si>
  <si>
    <t>DB 28-05</t>
  </si>
  <si>
    <t>US251525AM33</t>
  </si>
  <si>
    <t>NATIONALE- NEDERALANDEN</t>
  </si>
  <si>
    <t>NNGRNV 42-08</t>
  </si>
  <si>
    <t>XS0821168423</t>
  </si>
  <si>
    <t>RUSAL CAPITAL DAC</t>
  </si>
  <si>
    <t>RUSAL 23-02</t>
  </si>
  <si>
    <t>XS1759468967</t>
  </si>
  <si>
    <t>VOLKSWAGEN FIN SERV AG</t>
  </si>
  <si>
    <t>VW 24-10</t>
  </si>
  <si>
    <t>XS1972548231</t>
  </si>
  <si>
    <t>ECOPET 43-09</t>
  </si>
  <si>
    <t>US279158AE95</t>
  </si>
  <si>
    <t>SHIMAO 26-07</t>
  </si>
  <si>
    <t>SHIMAO PROPERTY HLDGS</t>
  </si>
  <si>
    <t>XS2025575114</t>
  </si>
  <si>
    <t>COUNTRY GRDEN HLDGS</t>
  </si>
  <si>
    <t>COGARD 21-04</t>
  </si>
  <si>
    <t>04,04,2021</t>
  </si>
  <si>
    <t>USG24524AH67</t>
  </si>
  <si>
    <t>ARACEN 24-11</t>
  </si>
  <si>
    <t>ARCO 23-09</t>
  </si>
  <si>
    <t>EFGBNK 27-04</t>
  </si>
  <si>
    <t>FOSUNI 23-07</t>
  </si>
  <si>
    <t>KLAB 24-07</t>
  </si>
  <si>
    <t>LENOVO 23-03</t>
  </si>
  <si>
    <t>MUTHIN 22-10</t>
  </si>
  <si>
    <t>US62828M2A84</t>
  </si>
  <si>
    <t>XS1765886244</t>
  </si>
  <si>
    <t>XS2076168348</t>
  </si>
  <si>
    <t>USG0457FAD99</t>
  </si>
  <si>
    <t>XS1591573180</t>
  </si>
  <si>
    <t>XS2019083612</t>
  </si>
  <si>
    <t>USL5828LAA72</t>
  </si>
  <si>
    <t>ARABIAN CENTRES SUKUK</t>
  </si>
  <si>
    <t>ARCOS DORADOS HOLDINGS I</t>
  </si>
  <si>
    <t>EFG INTERNATIONAL GUERNS</t>
  </si>
  <si>
    <t>KLABIN FINANCE SA</t>
  </si>
  <si>
    <t>LENOVO GROUP LTD</t>
  </si>
  <si>
    <t>MUTHOOT FINANCE LTD</t>
  </si>
  <si>
    <t>XS1195502031</t>
  </si>
  <si>
    <t>COCA-COLA CO/THE</t>
  </si>
  <si>
    <t>KO 20-11</t>
  </si>
  <si>
    <t>US191216BG40</t>
  </si>
  <si>
    <t xml:space="preserve">HERTZ HOLDGS NETHERLANDS </t>
  </si>
  <si>
    <t>HTZ 21-10</t>
  </si>
  <si>
    <t>XS1492665770</t>
  </si>
  <si>
    <t>TELEFO 68-03</t>
  </si>
  <si>
    <t>XS1490960942</t>
  </si>
  <si>
    <t>TOTAL 22-05</t>
  </si>
  <si>
    <t>XS1413581205</t>
  </si>
  <si>
    <t>CS 165-01</t>
  </si>
  <si>
    <t>USH3698DCV40</t>
  </si>
  <si>
    <t>SASOL FINANCING USA LLC</t>
  </si>
  <si>
    <t>SASOL 24-03</t>
  </si>
  <si>
    <t>US80386WAA36</t>
  </si>
  <si>
    <t>SASOL 28-09</t>
  </si>
  <si>
    <t>US80386WAB19</t>
  </si>
  <si>
    <t>TMUS 24-01</t>
  </si>
  <si>
    <t>50 000*</t>
  </si>
  <si>
    <t>US87264AAJ43</t>
  </si>
  <si>
    <t>HASBRO INC</t>
  </si>
  <si>
    <t>HAS 44-05</t>
  </si>
  <si>
    <t>US418056AU19</t>
  </si>
  <si>
    <t>GM 27-09</t>
  </si>
  <si>
    <t>US37045XCA28</t>
  </si>
  <si>
    <t>CITRIX SYSTEMS INC</t>
  </si>
  <si>
    <t>CTXS 27-12</t>
  </si>
  <si>
    <t>US177376AE06</t>
  </si>
  <si>
    <t>Sovcombank PJSC</t>
  </si>
  <si>
    <t>SOVCOM 165-05</t>
  </si>
  <si>
    <t>XS2113968148</t>
  </si>
  <si>
    <t>CHINA WATER AFFAIRS GRP</t>
  </si>
  <si>
    <t>CWAHK 22-02</t>
  </si>
  <si>
    <t>XS1556165477</t>
  </si>
  <si>
    <t>CORECIVIC INC</t>
  </si>
  <si>
    <t>CXW 23-05</t>
  </si>
  <si>
    <t>US22025YAP51</t>
  </si>
  <si>
    <t>HTZ 24-10</t>
  </si>
  <si>
    <t>USU42804AP61</t>
  </si>
  <si>
    <t>TMK PJSC</t>
  </si>
  <si>
    <t>TRUBRU 27-02</t>
  </si>
  <si>
    <t>4.300</t>
  </si>
  <si>
    <t>XS2116222451</t>
  </si>
  <si>
    <t>CONTINENTAL RESOURCES</t>
  </si>
  <si>
    <t>CLR 22-09</t>
  </si>
  <si>
    <t>5.000</t>
  </si>
  <si>
    <t>US212015AH47</t>
  </si>
  <si>
    <t>EQT 25-02</t>
  </si>
  <si>
    <t>US26884LAH24</t>
  </si>
  <si>
    <t>F4 26-01</t>
  </si>
  <si>
    <t>US345397XU23</t>
  </si>
  <si>
    <t>SPIRIT AEROSYSTEMS INC</t>
  </si>
  <si>
    <t>SPR 28-06</t>
  </si>
  <si>
    <t>US85205TAK60</t>
  </si>
  <si>
    <t>BANK OF INDIA</t>
  </si>
  <si>
    <t>BOIIN 21-02</t>
  </si>
  <si>
    <t>XS0592238876</t>
  </si>
  <si>
    <t>USP78625EA73</t>
  </si>
  <si>
    <t>PEMEX 31-01</t>
  </si>
  <si>
    <t xml:space="preserve">TURKIYE VAKIFLAR BANKASI       </t>
  </si>
  <si>
    <t xml:space="preserve"> XS2112797290</t>
  </si>
  <si>
    <t xml:space="preserve">    VAKBN 25-02     </t>
  </si>
  <si>
    <t xml:space="preserve">        05.02.2025          </t>
  </si>
  <si>
    <t xml:space="preserve">    5,250     </t>
  </si>
  <si>
    <t>SAPPI PAPIER HOLDING GMBH</t>
  </si>
  <si>
    <t>SAPSJ 32-06</t>
  </si>
  <si>
    <t>XS0149581935</t>
  </si>
  <si>
    <t>MU 29-02</t>
  </si>
  <si>
    <t>US595112BN22</t>
  </si>
  <si>
    <t>TRIMBLE INC</t>
  </si>
  <si>
    <t>TRMB 28-06</t>
  </si>
  <si>
    <t>US896239AC42</t>
  </si>
  <si>
    <t>S 28-02</t>
  </si>
  <si>
    <t>USU84688AE75</t>
  </si>
  <si>
    <t>BOC AVIATION LTD</t>
  </si>
  <si>
    <t>BOCAVI 22-05</t>
  </si>
  <si>
    <t>XS1616339336</t>
  </si>
  <si>
    <t>ISRAEL ELECTRIC CORP LTD</t>
  </si>
  <si>
    <t>ISRELE 23-06</t>
  </si>
  <si>
    <t>US46507NAE04</t>
  </si>
  <si>
    <t>F 22-03</t>
  </si>
  <si>
    <t>US345397YL15</t>
  </si>
  <si>
    <t>SCHLUMBERGER INVESTMENT</t>
  </si>
  <si>
    <t>SLB 22-08</t>
  </si>
  <si>
    <t>USL81445AD75</t>
  </si>
  <si>
    <t>GLENCORE FUNDING LLC</t>
  </si>
  <si>
    <t>GLENLN 22-10</t>
  </si>
  <si>
    <t>USU37818AS70</t>
  </si>
  <si>
    <t>HYUNDAI CAPITAL SERVICES</t>
  </si>
  <si>
    <t>HYUCAP 22-03</t>
  </si>
  <si>
    <t>USY3815NAX94</t>
  </si>
  <si>
    <t>ERSTBK 168-10</t>
  </si>
  <si>
    <t>XS2108494837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</si>
</sst>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1"/>
      <name val="Calibri"/>
      <family val="2"/>
      <charset val="204"/>
    </font>
    <font>
      <sz val="10"/>
      <color rgb="FF1F497D"/>
      <name val="Arial"/>
      <family val="2"/>
      <charset val="204"/>
    </font>
    <font>
      <sz val="10"/>
      <name val="Arial CYR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49" fontId="0" fillId="0" borderId="0" xfId="0" applyNumberFormat="1" applyAlignment="1"/>
    <xf numFmtId="0" fontId="4" fillId="0" borderId="0" xfId="0" applyFont="1" applyAlignment="1">
      <alignment horizontal="center" vertical="center"/>
    </xf>
    <xf numFmtId="0" fontId="0" fillId="0" borderId="0" xfId="0" applyAlignment="1"/>
    <xf numFmtId="22" fontId="0" fillId="0" borderId="0" xfId="0" applyNumberFormat="1" applyAlignment="1"/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1" fillId="3" borderId="0" xfId="0" applyFont="1" applyFill="1"/>
    <xf numFmtId="0" fontId="2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vertical="justify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justify"/>
    </xf>
    <xf numFmtId="1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Border="1" applyAlignment="1">
      <alignment horizontal="left"/>
    </xf>
    <xf numFmtId="16" fontId="5" fillId="0" borderId="1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164" fontId="5" fillId="0" borderId="0" xfId="0" applyNumberFormat="1" applyFont="1"/>
    <xf numFmtId="16" fontId="5" fillId="4" borderId="1" xfId="0" applyNumberFormat="1" applyFont="1" applyFill="1" applyBorder="1" applyAlignment="1">
      <alignment horizontal="center" vertical="center"/>
    </xf>
    <xf numFmtId="21" fontId="0" fillId="0" borderId="0" xfId="0" applyNumberForma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Font="1" applyFill="1"/>
    <xf numFmtId="165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justify"/>
    </xf>
    <xf numFmtId="0" fontId="5" fillId="0" borderId="3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justify"/>
    </xf>
    <xf numFmtId="1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justify"/>
    </xf>
    <xf numFmtId="14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justify"/>
    </xf>
    <xf numFmtId="14" fontId="5" fillId="0" borderId="3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justify"/>
    </xf>
    <xf numFmtId="0" fontId="5" fillId="2" borderId="2" xfId="0" applyFont="1" applyFill="1" applyBorder="1" applyAlignment="1">
      <alignment horizontal="center" vertical="justify"/>
    </xf>
    <xf numFmtId="14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justify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0" borderId="0" xfId="0" applyFont="1" applyFill="1" applyBorder="1"/>
    <xf numFmtId="0" fontId="5" fillId="0" borderId="2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justify"/>
    </xf>
    <xf numFmtId="49" fontId="5" fillId="0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justify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justify"/>
    </xf>
    <xf numFmtId="14" fontId="12" fillId="0" borderId="1" xfId="0" applyNumberFormat="1" applyFont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justify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justify"/>
    </xf>
    <xf numFmtId="14" fontId="5" fillId="0" borderId="1" xfId="0" applyNumberFormat="1" applyFont="1" applyBorder="1" applyAlignment="1">
      <alignment horizontal="center" vertical="top"/>
    </xf>
    <xf numFmtId="0" fontId="5" fillId="4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64" fontId="5" fillId="0" borderId="0" xfId="0" applyNumberFormat="1" applyFont="1" applyFill="1" applyBorder="1"/>
    <xf numFmtId="0" fontId="0" fillId="0" borderId="0" xfId="0" applyFont="1"/>
    <xf numFmtId="3" fontId="5" fillId="0" borderId="0" xfId="0" applyNumberFormat="1" applyFont="1"/>
    <xf numFmtId="3" fontId="1" fillId="0" borderId="0" xfId="0" applyNumberFormat="1" applyFont="1"/>
    <xf numFmtId="0" fontId="10" fillId="0" borderId="0" xfId="0" applyFont="1"/>
    <xf numFmtId="1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justify"/>
    </xf>
  </cellXfs>
  <cellStyles count="1">
    <cellStyle name="Обычный" xfId="0" builtinId="0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opLeftCell="D74" workbookViewId="0">
      <selection activeCell="L99" sqref="L99"/>
    </sheetView>
  </sheetViews>
  <sheetFormatPr defaultRowHeight="12.75" x14ac:dyDescent="0.2"/>
  <cols>
    <col min="1" max="2" width="21.140625" bestFit="1" customWidth="1"/>
    <col min="3" max="3" width="21.5703125" bestFit="1" customWidth="1"/>
    <col min="4" max="5" width="20" bestFit="1" customWidth="1"/>
    <col min="8" max="8" width="15" bestFit="1" customWidth="1"/>
    <col min="11" max="11" width="23.5703125" bestFit="1" customWidth="1"/>
    <col min="12" max="13" width="14.42578125" bestFit="1" customWidth="1"/>
  </cols>
  <sheetData>
    <row r="1" spans="1:15" ht="15" x14ac:dyDescent="0.2">
      <c r="A1" s="3" t="s">
        <v>347</v>
      </c>
      <c r="B1" s="3" t="s">
        <v>221</v>
      </c>
      <c r="C1" s="3" t="s">
        <v>222</v>
      </c>
      <c r="D1" s="3" t="s">
        <v>223</v>
      </c>
      <c r="E1" s="3" t="s">
        <v>224</v>
      </c>
      <c r="H1" s="3" t="s">
        <v>347</v>
      </c>
      <c r="K1" s="7" t="s">
        <v>347</v>
      </c>
      <c r="L1" s="7" t="s">
        <v>221</v>
      </c>
      <c r="M1" s="7" t="s">
        <v>222</v>
      </c>
      <c r="N1" s="7" t="s">
        <v>223</v>
      </c>
      <c r="O1" s="7" t="s">
        <v>224</v>
      </c>
    </row>
    <row r="2" spans="1:15" x14ac:dyDescent="0.2">
      <c r="A2" s="4" t="s">
        <v>4</v>
      </c>
      <c r="B2" s="4" t="s">
        <v>225</v>
      </c>
      <c r="C2" s="5">
        <v>46928</v>
      </c>
      <c r="D2" s="4">
        <v>1</v>
      </c>
      <c r="E2" s="4">
        <v>12.75</v>
      </c>
      <c r="H2" s="1" t="s">
        <v>9</v>
      </c>
      <c r="I2" t="str">
        <f>"'"&amp;H2&amp;"',"</f>
        <v>'XS0503251489',</v>
      </c>
      <c r="K2" s="8" t="s">
        <v>159</v>
      </c>
      <c r="L2" s="8" t="s">
        <v>228</v>
      </c>
      <c r="M2" s="9">
        <v>43033</v>
      </c>
      <c r="N2" s="8">
        <v>1</v>
      </c>
      <c r="O2" s="8">
        <v>6.7</v>
      </c>
    </row>
    <row r="3" spans="1:15" x14ac:dyDescent="0.2">
      <c r="A3" s="4" t="s">
        <v>2</v>
      </c>
      <c r="B3" s="4" t="s">
        <v>226</v>
      </c>
      <c r="C3" s="5">
        <v>43305</v>
      </c>
      <c r="D3" s="4">
        <v>1</v>
      </c>
      <c r="E3" s="4">
        <v>11</v>
      </c>
      <c r="H3" s="1" t="s">
        <v>10</v>
      </c>
      <c r="I3" t="str">
        <f t="shared" ref="I3:I66" si="0">"'"&amp;H3&amp;"',"</f>
        <v>'FR0010814459',</v>
      </c>
      <c r="K3" s="8" t="s">
        <v>193</v>
      </c>
      <c r="L3" s="8" t="s">
        <v>231</v>
      </c>
      <c r="M3" s="9">
        <v>43061</v>
      </c>
      <c r="N3" s="8">
        <v>1</v>
      </c>
      <c r="O3" s="8">
        <v>5.45</v>
      </c>
    </row>
    <row r="4" spans="1:15" x14ac:dyDescent="0.2">
      <c r="A4" s="4" t="s">
        <v>7</v>
      </c>
      <c r="B4" s="4" t="s">
        <v>227</v>
      </c>
      <c r="C4" s="5">
        <v>47573</v>
      </c>
      <c r="D4" s="4">
        <v>0</v>
      </c>
      <c r="E4" s="4">
        <v>0</v>
      </c>
      <c r="H4" s="1" t="s">
        <v>12</v>
      </c>
      <c r="I4" t="str">
        <f t="shared" si="0"/>
        <v>'XS0470427476',</v>
      </c>
      <c r="K4" s="8" t="s">
        <v>196</v>
      </c>
      <c r="L4" s="8" t="s">
        <v>232</v>
      </c>
      <c r="M4" s="9">
        <v>42402</v>
      </c>
      <c r="N4" s="8">
        <v>1</v>
      </c>
      <c r="O4" s="8">
        <v>6.4930000000000003</v>
      </c>
    </row>
    <row r="5" spans="1:15" x14ac:dyDescent="0.2">
      <c r="A5" s="4" t="s">
        <v>159</v>
      </c>
      <c r="B5" s="4" t="s">
        <v>228</v>
      </c>
      <c r="C5" s="5">
        <v>43033</v>
      </c>
      <c r="D5" s="4">
        <v>1</v>
      </c>
      <c r="E5" s="4">
        <v>6.7</v>
      </c>
      <c r="H5" s="1" t="s">
        <v>13</v>
      </c>
      <c r="I5" t="str">
        <f t="shared" si="0"/>
        <v>'XS0371071233',</v>
      </c>
      <c r="K5" s="8" t="s">
        <v>195</v>
      </c>
      <c r="L5" s="8" t="s">
        <v>233</v>
      </c>
      <c r="M5" s="9">
        <v>44229</v>
      </c>
      <c r="N5" s="8">
        <v>1</v>
      </c>
      <c r="O5" s="8">
        <v>7.7480000000000002</v>
      </c>
    </row>
    <row r="6" spans="1:15" x14ac:dyDescent="0.2">
      <c r="A6" s="4" t="s">
        <v>185</v>
      </c>
      <c r="B6" s="4" t="s">
        <v>229</v>
      </c>
      <c r="C6" s="5">
        <v>42270</v>
      </c>
      <c r="D6" s="4">
        <v>1</v>
      </c>
      <c r="E6" s="4">
        <v>6.875</v>
      </c>
      <c r="H6" s="1" t="s">
        <v>15</v>
      </c>
      <c r="I6" t="str">
        <f t="shared" si="0"/>
        <v>'XS0288690539',</v>
      </c>
      <c r="K6" s="8" t="s">
        <v>113</v>
      </c>
      <c r="L6" s="8" t="s">
        <v>234</v>
      </c>
      <c r="M6" s="9">
        <v>44004</v>
      </c>
      <c r="N6" s="8">
        <v>1</v>
      </c>
      <c r="O6" s="8">
        <v>8.625</v>
      </c>
    </row>
    <row r="7" spans="1:15" x14ac:dyDescent="0.2">
      <c r="A7" s="4" t="s">
        <v>186</v>
      </c>
      <c r="B7" s="4" t="s">
        <v>230</v>
      </c>
      <c r="C7" s="5">
        <v>44097</v>
      </c>
      <c r="D7" s="4">
        <v>1</v>
      </c>
      <c r="E7" s="4">
        <v>7.75</v>
      </c>
      <c r="H7" s="1" t="s">
        <v>16</v>
      </c>
      <c r="I7" t="str">
        <f t="shared" si="0"/>
        <v>'XS0544362972',</v>
      </c>
      <c r="K7" s="8" t="s">
        <v>208</v>
      </c>
      <c r="L7" s="8" t="s">
        <v>236</v>
      </c>
      <c r="M7" s="9">
        <v>41723</v>
      </c>
      <c r="N7" s="8">
        <v>1</v>
      </c>
      <c r="O7" s="8">
        <v>10.5</v>
      </c>
    </row>
    <row r="8" spans="1:15" x14ac:dyDescent="0.2">
      <c r="A8" s="4" t="s">
        <v>193</v>
      </c>
      <c r="B8" s="4" t="s">
        <v>231</v>
      </c>
      <c r="C8" s="5">
        <v>43061</v>
      </c>
      <c r="D8" s="4">
        <v>1</v>
      </c>
      <c r="E8" s="4">
        <v>5.45</v>
      </c>
      <c r="H8" s="1" t="s">
        <v>17</v>
      </c>
      <c r="I8" t="str">
        <f t="shared" si="0"/>
        <v>'XS0371926600',</v>
      </c>
      <c r="K8" s="8" t="s">
        <v>28</v>
      </c>
      <c r="L8" s="8" t="s">
        <v>237</v>
      </c>
      <c r="M8" s="9">
        <v>42121</v>
      </c>
      <c r="N8" s="8">
        <v>1</v>
      </c>
      <c r="O8" s="8">
        <v>8.375</v>
      </c>
    </row>
    <row r="9" spans="1:15" x14ac:dyDescent="0.2">
      <c r="A9" s="4" t="s">
        <v>196</v>
      </c>
      <c r="B9" s="4" t="s">
        <v>232</v>
      </c>
      <c r="C9" s="5">
        <v>42402</v>
      </c>
      <c r="D9" s="4">
        <v>1</v>
      </c>
      <c r="E9" s="4">
        <v>6.4930000000000003</v>
      </c>
      <c r="H9" s="1" t="s">
        <v>18</v>
      </c>
      <c r="I9" t="str">
        <f t="shared" si="0"/>
        <v>'XS0494933806',</v>
      </c>
      <c r="K9" s="8" t="s">
        <v>157</v>
      </c>
      <c r="L9" s="8" t="s">
        <v>238</v>
      </c>
      <c r="M9" s="9">
        <v>41484</v>
      </c>
      <c r="N9" s="8">
        <v>1</v>
      </c>
      <c r="O9" s="8">
        <v>9.75</v>
      </c>
    </row>
    <row r="10" spans="1:15" x14ac:dyDescent="0.2">
      <c r="A10" s="4" t="s">
        <v>195</v>
      </c>
      <c r="B10" s="4" t="s">
        <v>233</v>
      </c>
      <c r="C10" s="5">
        <v>44229</v>
      </c>
      <c r="D10" s="4">
        <v>1</v>
      </c>
      <c r="E10" s="4">
        <v>7.7480000000000002</v>
      </c>
      <c r="H10" s="1" t="s">
        <v>19</v>
      </c>
      <c r="I10" t="str">
        <f t="shared" si="0"/>
        <v>'XS0306557538',</v>
      </c>
      <c r="K10" s="8" t="s">
        <v>207</v>
      </c>
      <c r="L10" s="8" t="s">
        <v>239</v>
      </c>
      <c r="M10" s="9">
        <v>41706</v>
      </c>
      <c r="N10" s="8">
        <v>1</v>
      </c>
      <c r="O10" s="8">
        <v>10.5</v>
      </c>
    </row>
    <row r="11" spans="1:15" x14ac:dyDescent="0.2">
      <c r="A11" s="4" t="s">
        <v>113</v>
      </c>
      <c r="B11" s="4" t="s">
        <v>234</v>
      </c>
      <c r="C11" s="5">
        <v>44004</v>
      </c>
      <c r="D11" s="4">
        <v>1</v>
      </c>
      <c r="E11" s="4">
        <v>8.625</v>
      </c>
      <c r="H11" s="1" t="s">
        <v>21</v>
      </c>
      <c r="I11" t="str">
        <f t="shared" si="0"/>
        <v>'XS0555493203',</v>
      </c>
      <c r="K11" s="8" t="s">
        <v>187</v>
      </c>
      <c r="L11" s="8" t="s">
        <v>246</v>
      </c>
      <c r="M11" s="9">
        <v>40739</v>
      </c>
      <c r="N11" s="8">
        <v>1</v>
      </c>
      <c r="O11" s="8">
        <v>8.625</v>
      </c>
    </row>
    <row r="12" spans="1:15" x14ac:dyDescent="0.2">
      <c r="A12" s="4" t="s">
        <v>134</v>
      </c>
      <c r="B12" s="4" t="s">
        <v>235</v>
      </c>
      <c r="C12" s="5">
        <v>43126</v>
      </c>
      <c r="D12" s="4">
        <v>1</v>
      </c>
      <c r="E12" s="4">
        <v>8.9499999999999993</v>
      </c>
      <c r="H12" s="1" t="s">
        <v>22</v>
      </c>
      <c r="I12" t="str">
        <f t="shared" si="0"/>
        <v>'XS0205828477',</v>
      </c>
      <c r="K12" s="8" t="s">
        <v>42</v>
      </c>
      <c r="L12" s="8" t="s">
        <v>247</v>
      </c>
      <c r="M12" s="9">
        <v>41239</v>
      </c>
      <c r="N12" s="8">
        <v>1</v>
      </c>
      <c r="O12" s="8">
        <v>8.25</v>
      </c>
    </row>
    <row r="13" spans="1:15" x14ac:dyDescent="0.2">
      <c r="A13" s="4" t="s">
        <v>208</v>
      </c>
      <c r="B13" s="4" t="s">
        <v>236</v>
      </c>
      <c r="C13" s="5">
        <v>41723</v>
      </c>
      <c r="D13" s="4">
        <v>1</v>
      </c>
      <c r="E13" s="4">
        <v>10.5</v>
      </c>
      <c r="H13" s="1" t="s">
        <v>23</v>
      </c>
      <c r="I13" t="str">
        <f t="shared" si="0"/>
        <v>'XS0460959876',</v>
      </c>
      <c r="K13" s="8" t="s">
        <v>40</v>
      </c>
      <c r="L13" s="8" t="s">
        <v>248</v>
      </c>
      <c r="M13" s="9">
        <v>42314</v>
      </c>
      <c r="N13" s="8">
        <v>1</v>
      </c>
      <c r="O13" s="8">
        <v>8</v>
      </c>
    </row>
    <row r="14" spans="1:15" x14ac:dyDescent="0.2">
      <c r="A14" s="4" t="s">
        <v>28</v>
      </c>
      <c r="B14" s="4" t="s">
        <v>237</v>
      </c>
      <c r="C14" s="5">
        <v>42121</v>
      </c>
      <c r="D14" s="4">
        <v>1</v>
      </c>
      <c r="E14" s="4">
        <v>8.375</v>
      </c>
      <c r="H14" s="1" t="s">
        <v>24</v>
      </c>
      <c r="I14" t="str">
        <f t="shared" si="0"/>
        <v>'XS0286908867',</v>
      </c>
      <c r="K14" s="8" t="s">
        <v>114</v>
      </c>
      <c r="L14" s="8" t="s">
        <v>249</v>
      </c>
      <c r="M14" s="9">
        <v>41912</v>
      </c>
      <c r="N14" s="8">
        <v>1</v>
      </c>
      <c r="O14" s="8">
        <v>9.5</v>
      </c>
    </row>
    <row r="15" spans="1:15" x14ac:dyDescent="0.2">
      <c r="A15" s="4" t="s">
        <v>157</v>
      </c>
      <c r="B15" s="4" t="s">
        <v>238</v>
      </c>
      <c r="C15" s="5">
        <v>41484</v>
      </c>
      <c r="D15" s="4">
        <v>1</v>
      </c>
      <c r="E15" s="4">
        <v>9.75</v>
      </c>
      <c r="H15" s="1" t="s">
        <v>25</v>
      </c>
      <c r="I15" t="str">
        <f t="shared" si="0"/>
        <v>'US05957PAQ90',</v>
      </c>
      <c r="K15" s="8" t="s">
        <v>106</v>
      </c>
      <c r="L15" s="8" t="s">
        <v>250</v>
      </c>
      <c r="M15" s="9">
        <v>44144</v>
      </c>
      <c r="N15" s="8">
        <v>1</v>
      </c>
      <c r="O15" s="8">
        <v>6.125</v>
      </c>
    </row>
    <row r="16" spans="1:15" x14ac:dyDescent="0.2">
      <c r="A16" s="4" t="s">
        <v>207</v>
      </c>
      <c r="B16" s="4" t="s">
        <v>239</v>
      </c>
      <c r="C16" s="5">
        <v>41706</v>
      </c>
      <c r="D16" s="4">
        <v>1</v>
      </c>
      <c r="E16" s="4">
        <v>10.5</v>
      </c>
      <c r="H16" s="1" t="s">
        <v>26</v>
      </c>
      <c r="I16" t="str">
        <f t="shared" si="0"/>
        <v>'US05957PAR73',</v>
      </c>
      <c r="K16" s="8" t="s">
        <v>145</v>
      </c>
      <c r="L16" s="8" t="s">
        <v>251</v>
      </c>
      <c r="M16" s="9">
        <v>42828</v>
      </c>
      <c r="N16" s="8">
        <v>1</v>
      </c>
      <c r="O16" s="8">
        <v>5.7389999999999999</v>
      </c>
    </row>
    <row r="17" spans="1:15" x14ac:dyDescent="0.2">
      <c r="A17" s="4" t="s">
        <v>184</v>
      </c>
      <c r="B17" s="4" t="s">
        <v>240</v>
      </c>
      <c r="C17" s="5">
        <v>40606</v>
      </c>
      <c r="D17" s="4">
        <v>1</v>
      </c>
      <c r="E17" s="4">
        <v>6.875</v>
      </c>
      <c r="H17" s="1" t="s">
        <v>27</v>
      </c>
      <c r="I17" t="str">
        <f t="shared" si="0"/>
        <v>'XS0187033864',</v>
      </c>
      <c r="K17" s="8" t="s">
        <v>192</v>
      </c>
      <c r="L17" s="8" t="s">
        <v>254</v>
      </c>
      <c r="M17" s="9">
        <v>44021</v>
      </c>
      <c r="N17" s="8">
        <v>1</v>
      </c>
      <c r="O17" s="8">
        <v>6.9020000000000001</v>
      </c>
    </row>
    <row r="18" spans="1:15" x14ac:dyDescent="0.2">
      <c r="A18" s="4" t="s">
        <v>183</v>
      </c>
      <c r="B18" s="4" t="s">
        <v>241</v>
      </c>
      <c r="C18" s="5">
        <v>41086</v>
      </c>
      <c r="D18" s="4">
        <v>1</v>
      </c>
      <c r="E18" s="4">
        <v>6.3849999999999998</v>
      </c>
      <c r="H18" s="1" t="s">
        <v>28</v>
      </c>
      <c r="I18" t="str">
        <f t="shared" si="0"/>
        <v>'XS0503737461',</v>
      </c>
      <c r="K18" s="8" t="s">
        <v>147</v>
      </c>
      <c r="L18" s="8" t="s">
        <v>256</v>
      </c>
      <c r="M18" s="9">
        <v>42192</v>
      </c>
      <c r="N18" s="8">
        <v>1</v>
      </c>
      <c r="O18" s="8">
        <v>5.4989999999999997</v>
      </c>
    </row>
    <row r="19" spans="1:15" x14ac:dyDescent="0.2">
      <c r="A19" s="4" t="s">
        <v>180</v>
      </c>
      <c r="B19" s="4" t="s">
        <v>242</v>
      </c>
      <c r="C19" s="5">
        <v>41436</v>
      </c>
      <c r="D19" s="4">
        <v>1</v>
      </c>
      <c r="E19" s="4">
        <v>7.65</v>
      </c>
      <c r="H19" s="1" t="s">
        <v>30</v>
      </c>
      <c r="I19" t="str">
        <f t="shared" si="0"/>
        <v>'XS0525490198',</v>
      </c>
      <c r="K19" s="8" t="s">
        <v>165</v>
      </c>
      <c r="L19" s="8" t="s">
        <v>259</v>
      </c>
      <c r="M19" s="9">
        <v>43863</v>
      </c>
      <c r="N19" s="8">
        <v>1</v>
      </c>
      <c r="O19" s="8">
        <v>7.25</v>
      </c>
    </row>
    <row r="20" spans="1:15" x14ac:dyDescent="0.2">
      <c r="A20" s="4" t="s">
        <v>179</v>
      </c>
      <c r="B20" s="4" t="s">
        <v>243</v>
      </c>
      <c r="C20" s="5">
        <v>42290</v>
      </c>
      <c r="D20" s="4">
        <v>1</v>
      </c>
      <c r="E20" s="4">
        <v>4.95</v>
      </c>
      <c r="H20" s="1" t="s">
        <v>31</v>
      </c>
      <c r="I20" t="str">
        <f t="shared" si="0"/>
        <v>'XS0494095754',</v>
      </c>
      <c r="K20" s="8" t="s">
        <v>105</v>
      </c>
      <c r="L20" s="8" t="s">
        <v>260</v>
      </c>
      <c r="M20" s="9">
        <v>43774</v>
      </c>
      <c r="N20" s="8">
        <v>1</v>
      </c>
      <c r="O20" s="8">
        <v>7.25</v>
      </c>
    </row>
    <row r="21" spans="1:15" x14ac:dyDescent="0.2">
      <c r="A21" s="4" t="s">
        <v>181</v>
      </c>
      <c r="B21" s="4" t="s">
        <v>244</v>
      </c>
      <c r="C21" s="5">
        <v>42695</v>
      </c>
      <c r="D21" s="4">
        <v>1</v>
      </c>
      <c r="E21" s="4">
        <v>6.58</v>
      </c>
      <c r="H21" s="1" t="s">
        <v>32</v>
      </c>
      <c r="I21" t="str">
        <f t="shared" si="0"/>
        <v>'XS0433908562',</v>
      </c>
      <c r="K21" s="8" t="s">
        <v>104</v>
      </c>
      <c r="L21" s="8" t="s">
        <v>261</v>
      </c>
      <c r="M21" s="9">
        <v>41948</v>
      </c>
      <c r="N21" s="8">
        <v>1</v>
      </c>
      <c r="O21" s="8">
        <v>6.375</v>
      </c>
    </row>
    <row r="22" spans="1:15" x14ac:dyDescent="0.2">
      <c r="A22" s="4" t="s">
        <v>182</v>
      </c>
      <c r="B22" s="4" t="s">
        <v>245</v>
      </c>
      <c r="C22" s="5">
        <v>43053</v>
      </c>
      <c r="D22" s="4">
        <v>1</v>
      </c>
      <c r="E22" s="4">
        <v>6.75</v>
      </c>
      <c r="H22" s="1" t="s">
        <v>33</v>
      </c>
      <c r="I22" t="str">
        <f t="shared" si="0"/>
        <v>'XS0329663065',</v>
      </c>
      <c r="K22" s="8" t="s">
        <v>162</v>
      </c>
      <c r="L22" s="8" t="s">
        <v>262</v>
      </c>
      <c r="M22" s="9">
        <v>40753</v>
      </c>
      <c r="N22" s="8">
        <v>1</v>
      </c>
      <c r="O22" s="8">
        <v>10</v>
      </c>
    </row>
    <row r="23" spans="1:15" x14ac:dyDescent="0.2">
      <c r="A23" s="4" t="s">
        <v>187</v>
      </c>
      <c r="B23" s="4" t="s">
        <v>246</v>
      </c>
      <c r="C23" s="5">
        <v>40739</v>
      </c>
      <c r="D23" s="4">
        <v>1</v>
      </c>
      <c r="E23" s="4">
        <v>8.625</v>
      </c>
      <c r="H23" s="1" t="s">
        <v>34</v>
      </c>
      <c r="I23" t="str">
        <f t="shared" si="0"/>
        <v>'XS0312572984',</v>
      </c>
      <c r="K23" s="8" t="s">
        <v>70</v>
      </c>
      <c r="L23" s="8" t="s">
        <v>263</v>
      </c>
      <c r="M23" s="9">
        <v>43578</v>
      </c>
      <c r="N23" s="8">
        <v>1</v>
      </c>
      <c r="O23" s="8">
        <v>9.25</v>
      </c>
    </row>
    <row r="24" spans="1:15" x14ac:dyDescent="0.2">
      <c r="A24" s="4" t="s">
        <v>42</v>
      </c>
      <c r="B24" s="4" t="s">
        <v>247</v>
      </c>
      <c r="C24" s="5">
        <v>41239</v>
      </c>
      <c r="D24" s="4">
        <v>1</v>
      </c>
      <c r="E24" s="4">
        <v>8.25</v>
      </c>
      <c r="H24" s="1" t="s">
        <v>36</v>
      </c>
      <c r="I24" t="str">
        <f t="shared" si="0"/>
        <v>'XS0282585859',</v>
      </c>
      <c r="K24" s="8" t="s">
        <v>13</v>
      </c>
      <c r="L24" s="8" t="s">
        <v>266</v>
      </c>
      <c r="M24" s="9">
        <v>40714</v>
      </c>
      <c r="N24" s="8">
        <v>1</v>
      </c>
      <c r="O24" s="8">
        <v>9.25</v>
      </c>
    </row>
    <row r="25" spans="1:15" x14ac:dyDescent="0.2">
      <c r="A25" s="4" t="s">
        <v>40</v>
      </c>
      <c r="B25" s="4" t="s">
        <v>248</v>
      </c>
      <c r="C25" s="5">
        <v>42314</v>
      </c>
      <c r="D25" s="4">
        <v>1</v>
      </c>
      <c r="E25" s="4">
        <v>8</v>
      </c>
      <c r="H25" s="1" t="s">
        <v>37</v>
      </c>
      <c r="I25" t="str">
        <f t="shared" si="0"/>
        <v>'XS0202356167',</v>
      </c>
      <c r="K25" s="8" t="s">
        <v>58</v>
      </c>
      <c r="L25" s="8" t="s">
        <v>267</v>
      </c>
      <c r="M25" s="9">
        <v>41388</v>
      </c>
      <c r="N25" s="8">
        <v>1</v>
      </c>
      <c r="O25" s="8">
        <v>8.875</v>
      </c>
    </row>
    <row r="26" spans="1:15" x14ac:dyDescent="0.2">
      <c r="A26" s="4" t="s">
        <v>114</v>
      </c>
      <c r="B26" s="4" t="s">
        <v>249</v>
      </c>
      <c r="C26" s="5">
        <v>41912</v>
      </c>
      <c r="D26" s="4">
        <v>1</v>
      </c>
      <c r="E26" s="4">
        <v>9.5</v>
      </c>
      <c r="H26" s="1" t="s">
        <v>38</v>
      </c>
      <c r="I26" t="str">
        <f t="shared" si="0"/>
        <v>'XS0271772559',</v>
      </c>
      <c r="K26" s="8" t="s">
        <v>15</v>
      </c>
      <c r="L26" s="8" t="s">
        <v>268</v>
      </c>
      <c r="M26" s="9">
        <v>42788</v>
      </c>
      <c r="N26" s="8">
        <v>1</v>
      </c>
      <c r="O26" s="8">
        <v>0</v>
      </c>
    </row>
    <row r="27" spans="1:15" x14ac:dyDescent="0.2">
      <c r="A27" s="4" t="s">
        <v>106</v>
      </c>
      <c r="B27" s="4" t="s">
        <v>250</v>
      </c>
      <c r="C27" s="5">
        <v>44144</v>
      </c>
      <c r="D27" s="4">
        <v>1</v>
      </c>
      <c r="E27" s="4">
        <v>6.125</v>
      </c>
      <c r="H27" s="1" t="s">
        <v>40</v>
      </c>
      <c r="I27" t="str">
        <f t="shared" si="0"/>
        <v>'XS0233620235',</v>
      </c>
      <c r="K27" s="8" t="s">
        <v>71</v>
      </c>
      <c r="L27" s="8" t="s">
        <v>269</v>
      </c>
      <c r="M27" s="9">
        <v>41486</v>
      </c>
      <c r="N27" s="8">
        <v>1</v>
      </c>
      <c r="O27" s="8">
        <v>7.51</v>
      </c>
    </row>
    <row r="28" spans="1:15" x14ac:dyDescent="0.2">
      <c r="A28" s="4" t="s">
        <v>145</v>
      </c>
      <c r="B28" s="4" t="s">
        <v>251</v>
      </c>
      <c r="C28" s="5">
        <v>42828</v>
      </c>
      <c r="D28" s="4">
        <v>1</v>
      </c>
      <c r="E28" s="4">
        <v>5.7389999999999999</v>
      </c>
      <c r="H28" s="1" t="s">
        <v>41</v>
      </c>
      <c r="I28" t="str">
        <f t="shared" si="0"/>
        <v>'XS0230955642',</v>
      </c>
      <c r="K28" s="8" t="s">
        <v>57</v>
      </c>
      <c r="L28" s="8" t="s">
        <v>270</v>
      </c>
      <c r="M28" s="9">
        <v>43214</v>
      </c>
      <c r="N28" s="8">
        <v>1</v>
      </c>
      <c r="O28" s="8">
        <v>9.5</v>
      </c>
    </row>
    <row r="29" spans="1:15" x14ac:dyDescent="0.2">
      <c r="A29" s="4" t="s">
        <v>213</v>
      </c>
      <c r="B29" s="4" t="s">
        <v>252</v>
      </c>
      <c r="C29" s="5">
        <v>73051</v>
      </c>
      <c r="D29" s="4">
        <v>1</v>
      </c>
      <c r="E29" s="4">
        <v>0</v>
      </c>
      <c r="H29" s="1" t="s">
        <v>42</v>
      </c>
      <c r="I29" t="str">
        <f t="shared" si="0"/>
        <v>'XS0332748077',</v>
      </c>
      <c r="K29" s="8" t="s">
        <v>138</v>
      </c>
      <c r="L29" s="8" t="s">
        <v>271</v>
      </c>
      <c r="M29" s="9">
        <v>41653</v>
      </c>
      <c r="N29" s="8">
        <v>1</v>
      </c>
      <c r="O29" s="8">
        <v>7.125</v>
      </c>
    </row>
    <row r="30" spans="1:15" x14ac:dyDescent="0.2">
      <c r="A30" s="4" t="s">
        <v>213</v>
      </c>
      <c r="B30" s="4" t="s">
        <v>253</v>
      </c>
      <c r="C30" s="5">
        <v>73051</v>
      </c>
      <c r="D30" s="4">
        <v>1</v>
      </c>
      <c r="E30" s="4">
        <v>0</v>
      </c>
      <c r="H30" s="1" t="s">
        <v>43</v>
      </c>
      <c r="I30" t="str">
        <f t="shared" si="0"/>
        <v>'XS0267147881',</v>
      </c>
      <c r="K30" s="8" t="s">
        <v>139</v>
      </c>
      <c r="L30" s="8" t="s">
        <v>272</v>
      </c>
      <c r="M30" s="9">
        <v>43249</v>
      </c>
      <c r="N30" s="8">
        <v>1</v>
      </c>
      <c r="O30" s="8">
        <v>7.75</v>
      </c>
    </row>
    <row r="31" spans="1:15" x14ac:dyDescent="0.2">
      <c r="A31" s="4" t="s">
        <v>192</v>
      </c>
      <c r="B31" s="4" t="s">
        <v>254</v>
      </c>
      <c r="C31" s="5">
        <v>44021</v>
      </c>
      <c r="D31" s="4">
        <v>1</v>
      </c>
      <c r="E31" s="4">
        <v>6.9020000000000001</v>
      </c>
      <c r="H31" s="1" t="s">
        <v>44</v>
      </c>
      <c r="I31" t="str">
        <f t="shared" si="0"/>
        <v>'XS0272605519',</v>
      </c>
      <c r="K31" s="8" t="s">
        <v>136</v>
      </c>
      <c r="L31" s="8" t="s">
        <v>273</v>
      </c>
      <c r="M31" s="9">
        <v>42634</v>
      </c>
      <c r="N31" s="8">
        <v>1</v>
      </c>
      <c r="O31" s="8">
        <v>6.97</v>
      </c>
    </row>
    <row r="32" spans="1:15" x14ac:dyDescent="0.2">
      <c r="A32" s="4" t="s">
        <v>133</v>
      </c>
      <c r="B32" s="4" t="s">
        <v>255</v>
      </c>
      <c r="C32" s="5">
        <v>42219</v>
      </c>
      <c r="D32" s="4">
        <v>1</v>
      </c>
      <c r="E32" s="4">
        <v>8.75</v>
      </c>
      <c r="H32" s="1" t="s">
        <v>45</v>
      </c>
      <c r="I32" t="str">
        <f t="shared" si="0"/>
        <v>'XS0225785962',</v>
      </c>
      <c r="K32" s="8" t="s">
        <v>17</v>
      </c>
      <c r="L32" s="8" t="s">
        <v>274</v>
      </c>
      <c r="M32" s="9">
        <v>41449</v>
      </c>
      <c r="N32" s="8">
        <v>1</v>
      </c>
      <c r="O32" s="8">
        <v>9.25</v>
      </c>
    </row>
    <row r="33" spans="1:15" x14ac:dyDescent="0.2">
      <c r="A33" s="4" t="s">
        <v>147</v>
      </c>
      <c r="B33" s="4" t="s">
        <v>256</v>
      </c>
      <c r="C33" s="5">
        <v>42192</v>
      </c>
      <c r="D33" s="4">
        <v>1</v>
      </c>
      <c r="E33" s="4">
        <v>5.4989999999999997</v>
      </c>
      <c r="H33" s="1" t="s">
        <v>46</v>
      </c>
      <c r="I33" t="str">
        <f t="shared" si="0"/>
        <v>'XS0380161645',</v>
      </c>
      <c r="K33" s="8" t="s">
        <v>99</v>
      </c>
      <c r="L33" s="8" t="s">
        <v>275</v>
      </c>
      <c r="M33" s="9">
        <v>42865</v>
      </c>
      <c r="N33" s="8">
        <v>1</v>
      </c>
      <c r="O33" s="8">
        <v>0</v>
      </c>
    </row>
    <row r="34" spans="1:15" x14ac:dyDescent="0.2">
      <c r="A34" s="4" t="s">
        <v>211</v>
      </c>
      <c r="B34" s="4" t="s">
        <v>257</v>
      </c>
      <c r="C34" s="5">
        <v>73051</v>
      </c>
      <c r="D34" s="4">
        <v>1</v>
      </c>
      <c r="E34" s="4">
        <v>0</v>
      </c>
      <c r="H34" s="1" t="s">
        <v>47</v>
      </c>
      <c r="I34" t="str">
        <f t="shared" si="0"/>
        <v>'XS0371442822',</v>
      </c>
      <c r="K34" s="8" t="s">
        <v>204</v>
      </c>
      <c r="L34" s="8" t="s">
        <v>276</v>
      </c>
      <c r="M34" s="9">
        <v>40724</v>
      </c>
      <c r="N34" s="8">
        <v>1</v>
      </c>
      <c r="O34" s="8">
        <v>8.25</v>
      </c>
    </row>
    <row r="35" spans="1:15" x14ac:dyDescent="0.2">
      <c r="A35" s="4" t="s">
        <v>211</v>
      </c>
      <c r="B35" s="4" t="s">
        <v>258</v>
      </c>
      <c r="C35" s="5">
        <v>73051</v>
      </c>
      <c r="D35" s="4">
        <v>1</v>
      </c>
      <c r="E35" s="4">
        <v>0</v>
      </c>
      <c r="H35" s="1" t="s">
        <v>48</v>
      </c>
      <c r="I35" t="str">
        <f t="shared" si="0"/>
        <v>'XS0289850538',</v>
      </c>
      <c r="K35" s="8" t="s">
        <v>63</v>
      </c>
      <c r="L35" s="8" t="s">
        <v>277</v>
      </c>
      <c r="M35" s="9">
        <v>41943</v>
      </c>
      <c r="N35" s="8">
        <v>1</v>
      </c>
      <c r="O35" s="8">
        <v>5.3639999999999999</v>
      </c>
    </row>
    <row r="36" spans="1:15" x14ac:dyDescent="0.2">
      <c r="A36" s="4" t="s">
        <v>165</v>
      </c>
      <c r="B36" s="4" t="s">
        <v>259</v>
      </c>
      <c r="C36" s="5">
        <v>43863</v>
      </c>
      <c r="D36" s="4">
        <v>1</v>
      </c>
      <c r="E36" s="4">
        <v>7.25</v>
      </c>
      <c r="H36" s="1" t="s">
        <v>49</v>
      </c>
      <c r="I36" t="str">
        <f t="shared" si="0"/>
        <v>'EU000A1G0AA6',</v>
      </c>
      <c r="K36" s="8" t="s">
        <v>123</v>
      </c>
      <c r="L36" s="8" t="s">
        <v>278</v>
      </c>
      <c r="M36" s="9">
        <v>42276</v>
      </c>
      <c r="N36" s="8">
        <v>0</v>
      </c>
      <c r="O36" s="8">
        <v>6.2</v>
      </c>
    </row>
    <row r="37" spans="1:15" x14ac:dyDescent="0.2">
      <c r="A37" s="4" t="s">
        <v>105</v>
      </c>
      <c r="B37" s="4" t="s">
        <v>260</v>
      </c>
      <c r="C37" s="5">
        <v>43774</v>
      </c>
      <c r="D37" s="4">
        <v>1</v>
      </c>
      <c r="E37" s="4">
        <v>7.25</v>
      </c>
      <c r="H37" s="1" t="s">
        <v>50</v>
      </c>
      <c r="I37" t="str">
        <f t="shared" si="0"/>
        <v>'XS0093667334',</v>
      </c>
      <c r="K37" s="8" t="s">
        <v>45</v>
      </c>
      <c r="L37" s="8" t="s">
        <v>279</v>
      </c>
      <c r="M37" s="9">
        <v>42219</v>
      </c>
      <c r="N37" s="8">
        <v>1</v>
      </c>
      <c r="O37" s="8">
        <v>7.7</v>
      </c>
    </row>
    <row r="38" spans="1:15" x14ac:dyDescent="0.2">
      <c r="A38" s="4" t="s">
        <v>104</v>
      </c>
      <c r="B38" s="4" t="s">
        <v>261</v>
      </c>
      <c r="C38" s="5">
        <v>41948</v>
      </c>
      <c r="D38" s="4">
        <v>1</v>
      </c>
      <c r="E38" s="4">
        <v>6.375</v>
      </c>
      <c r="H38" s="1" t="s">
        <v>51</v>
      </c>
      <c r="I38" t="str">
        <f t="shared" si="0"/>
        <v>'XS0422750009',</v>
      </c>
      <c r="K38" s="8" t="s">
        <v>202</v>
      </c>
      <c r="L38" s="8" t="s">
        <v>280</v>
      </c>
      <c r="M38" s="9">
        <v>42415</v>
      </c>
      <c r="N38" s="8">
        <v>1</v>
      </c>
      <c r="O38" s="8">
        <v>4.25</v>
      </c>
    </row>
    <row r="39" spans="1:15" x14ac:dyDescent="0.2">
      <c r="A39" s="4" t="s">
        <v>162</v>
      </c>
      <c r="B39" s="4" t="s">
        <v>262</v>
      </c>
      <c r="C39" s="5">
        <v>40753</v>
      </c>
      <c r="D39" s="4">
        <v>1</v>
      </c>
      <c r="E39" s="4">
        <v>10</v>
      </c>
      <c r="H39" s="1" t="s">
        <v>52</v>
      </c>
      <c r="I39" t="str">
        <f t="shared" si="0"/>
        <v>'XS0505157965',</v>
      </c>
      <c r="K39" s="8" t="s">
        <v>151</v>
      </c>
      <c r="L39" s="8" t="s">
        <v>281</v>
      </c>
      <c r="M39" s="9">
        <v>41409</v>
      </c>
      <c r="N39" s="8">
        <v>1</v>
      </c>
      <c r="O39" s="8">
        <v>6.48</v>
      </c>
    </row>
    <row r="40" spans="1:15" x14ac:dyDescent="0.2">
      <c r="A40" s="4" t="s">
        <v>70</v>
      </c>
      <c r="B40" s="4" t="s">
        <v>263</v>
      </c>
      <c r="C40" s="5">
        <v>43578</v>
      </c>
      <c r="D40" s="4">
        <v>1</v>
      </c>
      <c r="E40" s="4">
        <v>9.25</v>
      </c>
      <c r="H40" s="1" t="s">
        <v>53</v>
      </c>
      <c r="I40" t="str">
        <f t="shared" si="0"/>
        <v>'XS0427291751',</v>
      </c>
      <c r="K40" s="8" t="s">
        <v>65</v>
      </c>
      <c r="L40" s="8" t="s">
        <v>283</v>
      </c>
      <c r="M40" s="9">
        <v>41695</v>
      </c>
      <c r="N40" s="8">
        <v>1</v>
      </c>
      <c r="O40" s="8">
        <v>5.03</v>
      </c>
    </row>
    <row r="41" spans="1:15" x14ac:dyDescent="0.2">
      <c r="A41" s="4" t="s">
        <v>212</v>
      </c>
      <c r="B41" s="4" t="s">
        <v>264</v>
      </c>
      <c r="C41" s="5">
        <v>73051</v>
      </c>
      <c r="D41" s="4">
        <v>1</v>
      </c>
      <c r="E41" s="4">
        <v>0</v>
      </c>
      <c r="H41" s="1" t="s">
        <v>54</v>
      </c>
      <c r="I41" t="str">
        <f t="shared" si="0"/>
        <v>'XS0219724878',</v>
      </c>
      <c r="K41" s="8" t="s">
        <v>150</v>
      </c>
      <c r="L41" s="8" t="s">
        <v>284</v>
      </c>
      <c r="M41" s="9">
        <v>40861</v>
      </c>
      <c r="N41" s="8">
        <v>1</v>
      </c>
      <c r="O41" s="8">
        <v>5.93</v>
      </c>
    </row>
    <row r="42" spans="1:15" x14ac:dyDescent="0.2">
      <c r="A42" s="4" t="s">
        <v>212</v>
      </c>
      <c r="B42" s="4" t="s">
        <v>265</v>
      </c>
      <c r="C42" s="5">
        <v>73051</v>
      </c>
      <c r="D42" s="4">
        <v>1</v>
      </c>
      <c r="E42" s="4">
        <v>0</v>
      </c>
      <c r="H42" s="1" t="s">
        <v>56</v>
      </c>
      <c r="I42" t="str">
        <f t="shared" si="0"/>
        <v>'XS0234987153',</v>
      </c>
      <c r="K42" s="8" t="s">
        <v>78</v>
      </c>
      <c r="L42" s="8" t="s">
        <v>285</v>
      </c>
      <c r="M42" s="9">
        <v>42270</v>
      </c>
      <c r="N42" s="8">
        <v>1</v>
      </c>
      <c r="O42" s="8">
        <v>6.5</v>
      </c>
    </row>
    <row r="43" spans="1:15" x14ac:dyDescent="0.2">
      <c r="A43" s="4" t="s">
        <v>13</v>
      </c>
      <c r="B43" s="4" t="s">
        <v>266</v>
      </c>
      <c r="C43" s="5">
        <v>40714</v>
      </c>
      <c r="D43" s="4">
        <v>1</v>
      </c>
      <c r="E43" s="4">
        <v>9.25</v>
      </c>
      <c r="H43" s="1" t="s">
        <v>57</v>
      </c>
      <c r="I43" t="str">
        <f t="shared" si="0"/>
        <v>'XS0359381331',</v>
      </c>
      <c r="K43" s="8" t="s">
        <v>158</v>
      </c>
      <c r="L43" s="8" t="s">
        <v>286</v>
      </c>
      <c r="M43" s="9">
        <v>41748</v>
      </c>
      <c r="N43" s="8">
        <v>1</v>
      </c>
      <c r="O43" s="8">
        <v>9.25</v>
      </c>
    </row>
    <row r="44" spans="1:15" x14ac:dyDescent="0.2">
      <c r="A44" s="4" t="s">
        <v>58</v>
      </c>
      <c r="B44" s="4" t="s">
        <v>267</v>
      </c>
      <c r="C44" s="5">
        <v>41388</v>
      </c>
      <c r="D44" s="4">
        <v>1</v>
      </c>
      <c r="E44" s="4">
        <v>8.875</v>
      </c>
      <c r="H44" s="1" t="s">
        <v>58</v>
      </c>
      <c r="I44" t="str">
        <f t="shared" si="0"/>
        <v>'XS0360055056',</v>
      </c>
      <c r="K44" s="8" t="s">
        <v>175</v>
      </c>
      <c r="L44" s="8" t="s">
        <v>287</v>
      </c>
      <c r="M44" s="9">
        <v>40838</v>
      </c>
      <c r="N44" s="8">
        <v>1</v>
      </c>
      <c r="O44" s="8">
        <v>8.375</v>
      </c>
    </row>
    <row r="45" spans="1:15" x14ac:dyDescent="0.2">
      <c r="A45" s="4" t="s">
        <v>15</v>
      </c>
      <c r="B45" s="4" t="s">
        <v>268</v>
      </c>
      <c r="C45" s="5">
        <v>42788</v>
      </c>
      <c r="D45" s="4">
        <v>1</v>
      </c>
      <c r="E45" s="4">
        <v>0</v>
      </c>
      <c r="H45" s="1" t="s">
        <v>59</v>
      </c>
      <c r="I45" t="str">
        <f t="shared" si="0"/>
        <v>'XS0275465879',</v>
      </c>
      <c r="K45" s="8" t="s">
        <v>37</v>
      </c>
      <c r="L45" s="8" t="s">
        <v>288</v>
      </c>
      <c r="M45" s="9">
        <v>40828</v>
      </c>
      <c r="N45" s="8">
        <v>1</v>
      </c>
      <c r="O45" s="8">
        <v>6.45</v>
      </c>
    </row>
    <row r="46" spans="1:15" x14ac:dyDescent="0.2">
      <c r="A46" s="4" t="s">
        <v>71</v>
      </c>
      <c r="B46" s="4" t="s">
        <v>269</v>
      </c>
      <c r="C46" s="5">
        <v>41486</v>
      </c>
      <c r="D46" s="4">
        <v>1</v>
      </c>
      <c r="E46" s="4">
        <v>7.51</v>
      </c>
      <c r="H46" s="1" t="s">
        <v>60</v>
      </c>
      <c r="I46" t="str">
        <f t="shared" si="0"/>
        <v>'XS0286705321',</v>
      </c>
      <c r="K46" s="8" t="s">
        <v>66</v>
      </c>
      <c r="L46" s="8" t="s">
        <v>289</v>
      </c>
      <c r="M46" s="9">
        <v>49062</v>
      </c>
      <c r="N46" s="8">
        <v>1</v>
      </c>
      <c r="O46" s="8">
        <v>8.625</v>
      </c>
    </row>
    <row r="47" spans="1:15" x14ac:dyDescent="0.2">
      <c r="A47" s="4" t="s">
        <v>57</v>
      </c>
      <c r="B47" s="4" t="s">
        <v>270</v>
      </c>
      <c r="C47" s="5">
        <v>43214</v>
      </c>
      <c r="D47" s="4">
        <v>1</v>
      </c>
      <c r="E47" s="4">
        <v>9.5</v>
      </c>
      <c r="H47" s="1" t="s">
        <v>63</v>
      </c>
      <c r="I47" t="str">
        <f t="shared" si="0"/>
        <v>'XS0303583412',</v>
      </c>
      <c r="K47" s="8" t="s">
        <v>22</v>
      </c>
      <c r="L47" s="8" t="s">
        <v>290</v>
      </c>
      <c r="M47" s="9">
        <v>41960</v>
      </c>
      <c r="N47" s="8">
        <v>1</v>
      </c>
      <c r="O47" s="8">
        <v>8.875</v>
      </c>
    </row>
    <row r="48" spans="1:15" x14ac:dyDescent="0.2">
      <c r="A48" s="4" t="s">
        <v>138</v>
      </c>
      <c r="B48" s="4" t="s">
        <v>271</v>
      </c>
      <c r="C48" s="5">
        <v>41653</v>
      </c>
      <c r="D48" s="4">
        <v>1</v>
      </c>
      <c r="E48" s="4">
        <v>7.125</v>
      </c>
      <c r="H48" s="1" t="s">
        <v>64</v>
      </c>
      <c r="I48" t="str">
        <f t="shared" si="0"/>
        <v>'XS0276455937',</v>
      </c>
      <c r="K48" s="8" t="s">
        <v>75</v>
      </c>
      <c r="L48" s="8" t="s">
        <v>291</v>
      </c>
      <c r="M48" s="9">
        <v>43862</v>
      </c>
      <c r="N48" s="8">
        <v>1</v>
      </c>
      <c r="O48" s="8">
        <v>7.2009999999999996</v>
      </c>
    </row>
    <row r="49" spans="1:15" x14ac:dyDescent="0.2">
      <c r="A49" s="4" t="s">
        <v>139</v>
      </c>
      <c r="B49" s="4" t="s">
        <v>272</v>
      </c>
      <c r="C49" s="5">
        <v>43249</v>
      </c>
      <c r="D49" s="4">
        <v>1</v>
      </c>
      <c r="E49" s="4">
        <v>7.75</v>
      </c>
      <c r="H49" s="1" t="s">
        <v>65</v>
      </c>
      <c r="I49" t="str">
        <f t="shared" si="0"/>
        <v>'XS0272762963',</v>
      </c>
      <c r="K49" s="8" t="s">
        <v>109</v>
      </c>
      <c r="L49" s="8" t="s">
        <v>292</v>
      </c>
      <c r="M49" s="9">
        <v>40936</v>
      </c>
      <c r="N49" s="8">
        <v>1</v>
      </c>
      <c r="O49" s="8">
        <v>8</v>
      </c>
    </row>
    <row r="50" spans="1:15" x14ac:dyDescent="0.2">
      <c r="A50" s="4" t="s">
        <v>136</v>
      </c>
      <c r="B50" s="4" t="s">
        <v>273</v>
      </c>
      <c r="C50" s="5">
        <v>42634</v>
      </c>
      <c r="D50" s="4">
        <v>1</v>
      </c>
      <c r="E50" s="4">
        <v>6.97</v>
      </c>
      <c r="H50" s="1" t="s">
        <v>66</v>
      </c>
      <c r="I50" t="str">
        <f t="shared" si="0"/>
        <v>'XS0191754729',</v>
      </c>
      <c r="K50" s="8" t="s">
        <v>137</v>
      </c>
      <c r="L50" s="8" t="s">
        <v>293</v>
      </c>
      <c r="M50" s="9">
        <v>41801</v>
      </c>
      <c r="N50" s="8">
        <v>1</v>
      </c>
      <c r="O50" s="8">
        <v>9</v>
      </c>
    </row>
    <row r="51" spans="1:15" x14ac:dyDescent="0.2">
      <c r="A51" s="4" t="s">
        <v>17</v>
      </c>
      <c r="B51" s="4" t="s">
        <v>274</v>
      </c>
      <c r="C51" s="5">
        <v>41449</v>
      </c>
      <c r="D51" s="4">
        <v>1</v>
      </c>
      <c r="E51" s="4">
        <v>9.25</v>
      </c>
      <c r="H51" s="1" t="s">
        <v>67</v>
      </c>
      <c r="I51" t="str">
        <f t="shared" si="0"/>
        <v>'XS0237713226',</v>
      </c>
      <c r="K51" s="8" t="s">
        <v>111</v>
      </c>
      <c r="L51" s="8" t="s">
        <v>294</v>
      </c>
      <c r="M51" s="9">
        <v>41334</v>
      </c>
      <c r="N51" s="8">
        <v>1</v>
      </c>
      <c r="O51" s="8">
        <v>9.625</v>
      </c>
    </row>
    <row r="52" spans="1:15" x14ac:dyDescent="0.2">
      <c r="A52" s="4" t="s">
        <v>99</v>
      </c>
      <c r="B52" s="4" t="s">
        <v>275</v>
      </c>
      <c r="C52" s="5">
        <v>42865</v>
      </c>
      <c r="D52" s="4">
        <v>1</v>
      </c>
      <c r="E52" s="4">
        <v>0</v>
      </c>
      <c r="H52" s="1" t="s">
        <v>68</v>
      </c>
      <c r="I52" t="str">
        <f t="shared" si="0"/>
        <v>'XS0316524130',</v>
      </c>
      <c r="K52" s="8" t="s">
        <v>203</v>
      </c>
      <c r="L52" s="8" t="s">
        <v>295</v>
      </c>
      <c r="M52" s="9">
        <v>49490</v>
      </c>
      <c r="N52" s="8">
        <v>1</v>
      </c>
      <c r="O52" s="8">
        <v>6.25</v>
      </c>
    </row>
    <row r="53" spans="1:15" x14ac:dyDescent="0.2">
      <c r="A53" s="4" t="s">
        <v>204</v>
      </c>
      <c r="B53" s="4" t="s">
        <v>276</v>
      </c>
      <c r="C53" s="5">
        <v>40724</v>
      </c>
      <c r="D53" s="4">
        <v>1</v>
      </c>
      <c r="E53" s="4">
        <v>8.25</v>
      </c>
      <c r="H53" s="1" t="s">
        <v>69</v>
      </c>
      <c r="I53" t="str">
        <f t="shared" si="0"/>
        <v>'XS0327237136',</v>
      </c>
      <c r="K53" s="8" t="s">
        <v>98</v>
      </c>
      <c r="L53" s="8" t="s">
        <v>296</v>
      </c>
      <c r="M53" s="9">
        <v>42333</v>
      </c>
      <c r="N53" s="8">
        <v>0</v>
      </c>
      <c r="O53" s="8">
        <v>0</v>
      </c>
    </row>
    <row r="54" spans="1:15" x14ac:dyDescent="0.2">
      <c r="A54" s="4" t="s">
        <v>63</v>
      </c>
      <c r="B54" s="4" t="s">
        <v>277</v>
      </c>
      <c r="C54" s="5">
        <v>41943</v>
      </c>
      <c r="D54" s="4">
        <v>1</v>
      </c>
      <c r="E54" s="4">
        <v>5.3639999999999999</v>
      </c>
      <c r="H54" s="1" t="s">
        <v>70</v>
      </c>
      <c r="I54" t="str">
        <f t="shared" si="0"/>
        <v>'XS0424860947',</v>
      </c>
      <c r="K54" s="8" t="s">
        <v>56</v>
      </c>
      <c r="L54" s="8" t="s">
        <v>297</v>
      </c>
      <c r="M54" s="9">
        <v>42318</v>
      </c>
      <c r="N54" s="8">
        <v>1</v>
      </c>
      <c r="O54" s="8">
        <v>8.25</v>
      </c>
    </row>
    <row r="55" spans="1:15" x14ac:dyDescent="0.2">
      <c r="A55" s="4" t="s">
        <v>123</v>
      </c>
      <c r="B55" s="4" t="s">
        <v>278</v>
      </c>
      <c r="C55" s="5">
        <v>42276</v>
      </c>
      <c r="D55" s="4">
        <v>0</v>
      </c>
      <c r="E55" s="4">
        <v>0</v>
      </c>
      <c r="H55" s="1" t="s">
        <v>71</v>
      </c>
      <c r="I55" t="str">
        <f t="shared" si="0"/>
        <v>'XS0379583015',</v>
      </c>
      <c r="K55" s="8" t="s">
        <v>67</v>
      </c>
      <c r="L55" s="8" t="s">
        <v>298</v>
      </c>
      <c r="M55" s="9">
        <v>41252</v>
      </c>
      <c r="N55" s="8">
        <v>1</v>
      </c>
      <c r="O55" s="8">
        <v>4.5599999999999996</v>
      </c>
    </row>
    <row r="56" spans="1:15" x14ac:dyDescent="0.2">
      <c r="A56" s="4" t="s">
        <v>45</v>
      </c>
      <c r="B56" s="4" t="s">
        <v>279</v>
      </c>
      <c r="C56" s="5">
        <v>42219</v>
      </c>
      <c r="D56" s="4">
        <v>1</v>
      </c>
      <c r="E56" s="4">
        <v>7.7</v>
      </c>
      <c r="H56" s="1" t="s">
        <v>72</v>
      </c>
      <c r="I56" t="str">
        <f t="shared" si="0"/>
        <v>'XS0442348404',</v>
      </c>
      <c r="K56" s="8" t="s">
        <v>143</v>
      </c>
      <c r="L56" s="8" t="s">
        <v>299</v>
      </c>
      <c r="M56" s="9">
        <v>42354</v>
      </c>
      <c r="N56" s="8">
        <v>0</v>
      </c>
      <c r="O56" s="8">
        <v>0</v>
      </c>
    </row>
    <row r="57" spans="1:15" x14ac:dyDescent="0.2">
      <c r="A57" s="4" t="s">
        <v>202</v>
      </c>
      <c r="B57" s="4" t="s">
        <v>280</v>
      </c>
      <c r="C57" s="5">
        <v>42415</v>
      </c>
      <c r="D57" s="4">
        <v>1</v>
      </c>
      <c r="E57" s="4">
        <v>4.25</v>
      </c>
      <c r="H57" s="1" t="s">
        <v>73</v>
      </c>
      <c r="I57" t="str">
        <f t="shared" si="0"/>
        <v>'XS0442330295',</v>
      </c>
      <c r="K57" s="8" t="s">
        <v>172</v>
      </c>
      <c r="L57" s="8" t="s">
        <v>300</v>
      </c>
      <c r="M57" s="9">
        <v>41493</v>
      </c>
      <c r="N57" s="8">
        <v>1</v>
      </c>
      <c r="O57" s="8">
        <v>7.7</v>
      </c>
    </row>
    <row r="58" spans="1:15" x14ac:dyDescent="0.2">
      <c r="A58" s="4" t="s">
        <v>151</v>
      </c>
      <c r="B58" s="4" t="s">
        <v>281</v>
      </c>
      <c r="C58" s="5">
        <v>41409</v>
      </c>
      <c r="D58" s="4">
        <v>1</v>
      </c>
      <c r="E58" s="4">
        <v>6.48</v>
      </c>
      <c r="H58" s="1" t="s">
        <v>74</v>
      </c>
      <c r="I58" t="str">
        <f t="shared" si="0"/>
        <v>'XS0562354182',</v>
      </c>
      <c r="K58" s="8" t="s">
        <v>173</v>
      </c>
      <c r="L58" s="8" t="s">
        <v>301</v>
      </c>
      <c r="M58" s="9">
        <v>43319</v>
      </c>
      <c r="N58" s="8">
        <v>1</v>
      </c>
      <c r="O58" s="8">
        <v>8.6999999999999993</v>
      </c>
    </row>
    <row r="59" spans="1:15" x14ac:dyDescent="0.2">
      <c r="A59" s="4" t="s">
        <v>209</v>
      </c>
      <c r="B59" s="4" t="s">
        <v>282</v>
      </c>
      <c r="C59" s="5">
        <v>73051</v>
      </c>
      <c r="D59" s="4">
        <v>1</v>
      </c>
      <c r="E59" s="4">
        <v>0</v>
      </c>
      <c r="H59" s="1" t="s">
        <v>75</v>
      </c>
      <c r="I59" t="str">
        <f t="shared" si="0"/>
        <v>'XS0197695009',</v>
      </c>
      <c r="K59" s="8" t="s">
        <v>68</v>
      </c>
      <c r="L59" s="8" t="s">
        <v>302</v>
      </c>
      <c r="M59" s="9">
        <v>50268</v>
      </c>
      <c r="N59" s="8">
        <v>1</v>
      </c>
      <c r="O59" s="8">
        <v>7.2880000000000003</v>
      </c>
    </row>
    <row r="60" spans="1:15" x14ac:dyDescent="0.2">
      <c r="A60" s="4" t="s">
        <v>65</v>
      </c>
      <c r="B60" s="4" t="s">
        <v>283</v>
      </c>
      <c r="C60" s="5">
        <v>41695</v>
      </c>
      <c r="D60" s="4">
        <v>1</v>
      </c>
      <c r="E60" s="4">
        <v>5.03</v>
      </c>
      <c r="H60" s="1" t="s">
        <v>77</v>
      </c>
      <c r="I60" t="str">
        <f t="shared" si="0"/>
        <v>'XS0531270964',</v>
      </c>
      <c r="K60" s="8" t="s">
        <v>164</v>
      </c>
      <c r="L60" s="8" t="s">
        <v>303</v>
      </c>
      <c r="M60" s="9">
        <v>42037</v>
      </c>
      <c r="N60" s="8">
        <v>1</v>
      </c>
      <c r="O60" s="8">
        <v>6.25</v>
      </c>
    </row>
    <row r="61" spans="1:15" x14ac:dyDescent="0.2">
      <c r="A61" s="4" t="s">
        <v>150</v>
      </c>
      <c r="B61" s="4" t="s">
        <v>284</v>
      </c>
      <c r="C61" s="5">
        <v>40861</v>
      </c>
      <c r="D61" s="4">
        <v>1</v>
      </c>
      <c r="E61" s="4">
        <v>5.93</v>
      </c>
      <c r="H61" s="1" t="s">
        <v>78</v>
      </c>
      <c r="I61" t="str">
        <f t="shared" si="0"/>
        <v>'XS0230577941',</v>
      </c>
      <c r="K61" s="8" t="s">
        <v>176</v>
      </c>
      <c r="L61" s="8" t="s">
        <v>304</v>
      </c>
      <c r="M61" s="9">
        <v>42513</v>
      </c>
      <c r="N61" s="8">
        <v>1</v>
      </c>
      <c r="O61" s="8">
        <v>8.25</v>
      </c>
    </row>
    <row r="62" spans="1:15" x14ac:dyDescent="0.2">
      <c r="A62" s="4" t="s">
        <v>78</v>
      </c>
      <c r="B62" s="4" t="s">
        <v>285</v>
      </c>
      <c r="C62" s="5">
        <v>42270</v>
      </c>
      <c r="D62" s="4">
        <v>1</v>
      </c>
      <c r="E62" s="4">
        <v>6.5</v>
      </c>
      <c r="H62" s="1" t="s">
        <v>79</v>
      </c>
      <c r="I62" t="str">
        <f t="shared" si="0"/>
        <v>'XS0372523281',</v>
      </c>
      <c r="K62" s="8" t="s">
        <v>198</v>
      </c>
      <c r="L62" s="8" t="s">
        <v>305</v>
      </c>
      <c r="M62" s="9">
        <v>41394</v>
      </c>
      <c r="N62" s="8">
        <v>1</v>
      </c>
      <c r="O62" s="8">
        <v>8.375</v>
      </c>
    </row>
    <row r="63" spans="1:15" x14ac:dyDescent="0.2">
      <c r="A63" s="4" t="s">
        <v>158</v>
      </c>
      <c r="B63" s="4" t="s">
        <v>286</v>
      </c>
      <c r="C63" s="5">
        <v>41748</v>
      </c>
      <c r="D63" s="4">
        <v>1</v>
      </c>
      <c r="E63" s="4">
        <v>9.25</v>
      </c>
      <c r="H63" s="1" t="s">
        <v>80</v>
      </c>
      <c r="I63" t="str">
        <f t="shared" si="0"/>
        <v>'XS0278743710',</v>
      </c>
      <c r="K63" s="8" t="s">
        <v>197</v>
      </c>
      <c r="L63" s="8" t="s">
        <v>306</v>
      </c>
      <c r="M63" s="9">
        <v>43220</v>
      </c>
      <c r="N63" s="8">
        <v>1</v>
      </c>
      <c r="O63" s="8">
        <v>9.125</v>
      </c>
    </row>
    <row r="64" spans="1:15" x14ac:dyDescent="0.2">
      <c r="A64" s="4" t="s">
        <v>175</v>
      </c>
      <c r="B64" s="4" t="s">
        <v>287</v>
      </c>
      <c r="C64" s="5">
        <v>40838</v>
      </c>
      <c r="D64" s="4">
        <v>1</v>
      </c>
      <c r="E64" s="4">
        <v>8.375</v>
      </c>
      <c r="H64" s="1" t="s">
        <v>81</v>
      </c>
      <c r="I64" t="str">
        <f t="shared" si="0"/>
        <v>'XS0298931287',</v>
      </c>
      <c r="K64" s="8" t="s">
        <v>64</v>
      </c>
      <c r="L64" s="8" t="s">
        <v>307</v>
      </c>
      <c r="M64" s="9">
        <v>42816</v>
      </c>
      <c r="N64" s="8">
        <v>1</v>
      </c>
      <c r="O64" s="8">
        <v>5.1360000000000001</v>
      </c>
    </row>
    <row r="65" spans="1:15" x14ac:dyDescent="0.2">
      <c r="A65" s="4" t="s">
        <v>37</v>
      </c>
      <c r="B65" s="4" t="s">
        <v>288</v>
      </c>
      <c r="C65" s="5">
        <v>40828</v>
      </c>
      <c r="D65" s="4">
        <v>1</v>
      </c>
      <c r="E65" s="4">
        <v>6.45</v>
      </c>
      <c r="H65" s="1" t="s">
        <v>82</v>
      </c>
      <c r="I65" t="str">
        <f t="shared" si="0"/>
        <v>'XS0253878051',</v>
      </c>
      <c r="K65" s="8" t="s">
        <v>69</v>
      </c>
      <c r="L65" s="8" t="s">
        <v>308</v>
      </c>
      <c r="M65" s="9">
        <v>43144</v>
      </c>
      <c r="N65" s="8">
        <v>1</v>
      </c>
      <c r="O65" s="8">
        <v>6.6050000000000004</v>
      </c>
    </row>
    <row r="66" spans="1:15" x14ac:dyDescent="0.2">
      <c r="A66" s="4" t="s">
        <v>66</v>
      </c>
      <c r="B66" s="4" t="s">
        <v>289</v>
      </c>
      <c r="C66" s="5">
        <v>49062</v>
      </c>
      <c r="D66" s="4">
        <v>1</v>
      </c>
      <c r="E66" s="4">
        <v>8.625</v>
      </c>
      <c r="H66" s="1" t="s">
        <v>83</v>
      </c>
      <c r="I66" t="str">
        <f t="shared" si="0"/>
        <v>'XS0563742138',</v>
      </c>
      <c r="K66" s="8" t="s">
        <v>102</v>
      </c>
      <c r="L66" s="8" t="s">
        <v>309</v>
      </c>
      <c r="M66" s="9">
        <v>42893</v>
      </c>
      <c r="N66" s="8">
        <v>1</v>
      </c>
      <c r="O66" s="8">
        <v>6.3559999999999999</v>
      </c>
    </row>
    <row r="67" spans="1:15" x14ac:dyDescent="0.2">
      <c r="A67" s="4" t="s">
        <v>22</v>
      </c>
      <c r="B67" s="4" t="s">
        <v>290</v>
      </c>
      <c r="C67" s="5">
        <v>41960</v>
      </c>
      <c r="D67" s="4">
        <v>1</v>
      </c>
      <c r="E67" s="4">
        <v>8.875</v>
      </c>
      <c r="H67" s="1" t="s">
        <v>84</v>
      </c>
      <c r="I67" t="str">
        <f t="shared" ref="I67:I130" si="1">"'"&amp;H67&amp;"',"</f>
        <v>'XS0495253972',</v>
      </c>
      <c r="K67" s="8" t="s">
        <v>103</v>
      </c>
      <c r="L67" s="8" t="s">
        <v>310</v>
      </c>
      <c r="M67" s="9">
        <v>44719</v>
      </c>
      <c r="N67" s="8">
        <v>1</v>
      </c>
      <c r="O67" s="8">
        <v>6.6559999999999997</v>
      </c>
    </row>
    <row r="68" spans="1:15" x14ac:dyDescent="0.2">
      <c r="A68" s="4" t="s">
        <v>75</v>
      </c>
      <c r="B68" s="4" t="s">
        <v>291</v>
      </c>
      <c r="C68" s="5">
        <v>43862</v>
      </c>
      <c r="D68" s="4">
        <v>1</v>
      </c>
      <c r="E68" s="4">
        <v>7.2009999999999996</v>
      </c>
      <c r="H68" s="1" t="s">
        <v>85</v>
      </c>
      <c r="I68" t="str">
        <f t="shared" si="1"/>
        <v>'XS0217138139',</v>
      </c>
      <c r="K68" s="8" t="s">
        <v>38</v>
      </c>
      <c r="L68" s="8" t="s">
        <v>311</v>
      </c>
      <c r="M68" s="9">
        <v>42663</v>
      </c>
      <c r="N68" s="8">
        <v>1</v>
      </c>
      <c r="O68" s="8">
        <v>5.0640000000000001</v>
      </c>
    </row>
    <row r="69" spans="1:15" x14ac:dyDescent="0.2">
      <c r="A69" s="4" t="s">
        <v>109</v>
      </c>
      <c r="B69" s="4" t="s">
        <v>292</v>
      </c>
      <c r="C69" s="5">
        <v>40936</v>
      </c>
      <c r="D69" s="4">
        <v>1</v>
      </c>
      <c r="E69" s="4">
        <v>8</v>
      </c>
      <c r="H69" s="1" t="s">
        <v>86</v>
      </c>
      <c r="I69" t="str">
        <f t="shared" si="1"/>
        <v>'XS0179958805',</v>
      </c>
      <c r="K69" s="8" t="s">
        <v>169</v>
      </c>
      <c r="L69" s="8" t="s">
        <v>312</v>
      </c>
      <c r="M69" s="9">
        <v>41087</v>
      </c>
      <c r="N69" s="8">
        <v>1</v>
      </c>
      <c r="O69" s="8">
        <v>6.1029999999999998</v>
      </c>
    </row>
    <row r="70" spans="1:15" x14ac:dyDescent="0.2">
      <c r="A70" s="4" t="s">
        <v>137</v>
      </c>
      <c r="B70" s="4" t="s">
        <v>293</v>
      </c>
      <c r="C70" s="5">
        <v>41801</v>
      </c>
      <c r="D70" s="4">
        <v>1</v>
      </c>
      <c r="E70" s="4">
        <v>9</v>
      </c>
      <c r="H70" s="1" t="s">
        <v>87</v>
      </c>
      <c r="I70" t="str">
        <f t="shared" si="1"/>
        <v>'XS0248696873',</v>
      </c>
      <c r="K70" s="8" t="s">
        <v>124</v>
      </c>
      <c r="L70" s="8" t="s">
        <v>313</v>
      </c>
      <c r="M70" s="9">
        <v>40836</v>
      </c>
      <c r="N70" s="8">
        <v>1</v>
      </c>
      <c r="O70" s="8">
        <v>8.75</v>
      </c>
    </row>
    <row r="71" spans="1:15" x14ac:dyDescent="0.2">
      <c r="A71" s="4" t="s">
        <v>111</v>
      </c>
      <c r="B71" s="4" t="s">
        <v>294</v>
      </c>
      <c r="C71" s="5">
        <v>41334</v>
      </c>
      <c r="D71" s="4">
        <v>1</v>
      </c>
      <c r="E71" s="4">
        <v>9.625</v>
      </c>
      <c r="H71" s="1" t="s">
        <v>88</v>
      </c>
      <c r="I71" t="str">
        <f t="shared" si="1"/>
        <v>'XS0167149094',</v>
      </c>
      <c r="K71" s="8" t="s">
        <v>149</v>
      </c>
      <c r="L71" s="8" t="s">
        <v>314</v>
      </c>
      <c r="M71" s="9">
        <v>41457</v>
      </c>
      <c r="N71" s="8">
        <v>1</v>
      </c>
      <c r="O71" s="8">
        <v>6.468</v>
      </c>
    </row>
    <row r="72" spans="1:15" x14ac:dyDescent="0.2">
      <c r="A72" s="4" t="s">
        <v>203</v>
      </c>
      <c r="B72" s="4" t="s">
        <v>295</v>
      </c>
      <c r="C72" s="5">
        <v>49490</v>
      </c>
      <c r="D72" s="4">
        <v>1</v>
      </c>
      <c r="E72" s="4">
        <v>6.25</v>
      </c>
      <c r="H72" s="1" t="s">
        <v>89</v>
      </c>
      <c r="I72" t="str">
        <f t="shared" si="1"/>
        <v>'XS0276707923',</v>
      </c>
      <c r="K72" s="8" t="s">
        <v>19</v>
      </c>
      <c r="L72" s="8" t="s">
        <v>315</v>
      </c>
      <c r="M72" s="9">
        <v>41085</v>
      </c>
      <c r="N72" s="8">
        <v>1</v>
      </c>
      <c r="O72" s="8">
        <v>8.1999999999999993</v>
      </c>
    </row>
    <row r="73" spans="1:15" x14ac:dyDescent="0.2">
      <c r="A73" s="4" t="s">
        <v>98</v>
      </c>
      <c r="B73" s="4" t="s">
        <v>296</v>
      </c>
      <c r="C73" s="5">
        <v>42333</v>
      </c>
      <c r="D73" s="4">
        <v>0</v>
      </c>
      <c r="E73" s="4">
        <v>0</v>
      </c>
      <c r="H73" s="1" t="s">
        <v>90</v>
      </c>
      <c r="I73" t="str">
        <f t="shared" si="1"/>
        <v>'XS0190240324',</v>
      </c>
      <c r="K73" s="8" t="s">
        <v>170</v>
      </c>
      <c r="L73" s="8" t="s">
        <v>316</v>
      </c>
      <c r="M73" s="9">
        <v>41087</v>
      </c>
      <c r="N73" s="8">
        <v>1</v>
      </c>
      <c r="O73" s="8">
        <v>5.3810000000000002</v>
      </c>
    </row>
    <row r="74" spans="1:15" x14ac:dyDescent="0.2">
      <c r="A74" s="4" t="s">
        <v>56</v>
      </c>
      <c r="B74" s="4" t="s">
        <v>297</v>
      </c>
      <c r="C74" s="5">
        <v>42318</v>
      </c>
      <c r="D74" s="4">
        <v>1</v>
      </c>
      <c r="E74" s="4">
        <v>8.25</v>
      </c>
      <c r="H74" s="1" t="s">
        <v>91</v>
      </c>
      <c r="I74" t="str">
        <f t="shared" si="1"/>
        <v>'XS0252313175',</v>
      </c>
      <c r="K74" s="8" t="s">
        <v>171</v>
      </c>
      <c r="L74" s="8" t="s">
        <v>317</v>
      </c>
      <c r="M74" s="9">
        <v>41703</v>
      </c>
      <c r="N74" s="8">
        <v>1</v>
      </c>
      <c r="O74" s="8">
        <v>5.67</v>
      </c>
    </row>
    <row r="75" spans="1:15" x14ac:dyDescent="0.2">
      <c r="A75" s="4" t="s">
        <v>67</v>
      </c>
      <c r="B75" s="4" t="s">
        <v>298</v>
      </c>
      <c r="C75" s="5">
        <v>41252</v>
      </c>
      <c r="D75" s="4">
        <v>1</v>
      </c>
      <c r="E75" s="4">
        <v>4.5599999999999996</v>
      </c>
      <c r="H75" s="1" t="s">
        <v>92</v>
      </c>
      <c r="I75" t="str">
        <f t="shared" si="1"/>
        <v>'XS0253694755',</v>
      </c>
      <c r="K75" s="8" t="s">
        <v>166</v>
      </c>
      <c r="L75" s="8" t="s">
        <v>318</v>
      </c>
      <c r="M75" s="9">
        <v>40988</v>
      </c>
      <c r="N75" s="8">
        <v>1</v>
      </c>
      <c r="O75" s="8">
        <v>6.125</v>
      </c>
    </row>
    <row r="76" spans="1:15" x14ac:dyDescent="0.2">
      <c r="A76" s="4" t="s">
        <v>143</v>
      </c>
      <c r="B76" s="4" t="s">
        <v>299</v>
      </c>
      <c r="C76" s="5">
        <v>42354</v>
      </c>
      <c r="D76" s="4">
        <v>0</v>
      </c>
      <c r="E76" s="4">
        <v>0</v>
      </c>
      <c r="H76" s="1" t="s">
        <v>93</v>
      </c>
      <c r="I76" t="str">
        <f t="shared" si="1"/>
        <v>'XS0271050501',</v>
      </c>
      <c r="K76" s="8" t="s">
        <v>100</v>
      </c>
      <c r="L76" s="8" t="s">
        <v>319</v>
      </c>
      <c r="M76" s="9">
        <v>41407</v>
      </c>
      <c r="N76" s="8">
        <v>1</v>
      </c>
      <c r="O76" s="8">
        <v>7.335</v>
      </c>
    </row>
    <row r="77" spans="1:15" x14ac:dyDescent="0.2">
      <c r="A77" s="4" t="s">
        <v>172</v>
      </c>
      <c r="B77" s="4" t="s">
        <v>300</v>
      </c>
      <c r="C77" s="5">
        <v>41493</v>
      </c>
      <c r="D77" s="4">
        <v>1</v>
      </c>
      <c r="E77" s="4">
        <v>7.7</v>
      </c>
      <c r="H77" s="1" t="s">
        <v>94</v>
      </c>
      <c r="I77" t="str">
        <f t="shared" si="1"/>
        <v>'XS0262468654',</v>
      </c>
      <c r="K77" s="8" t="s">
        <v>167</v>
      </c>
      <c r="L77" s="8" t="s">
        <v>320</v>
      </c>
      <c r="M77" s="9">
        <v>41346</v>
      </c>
      <c r="N77" s="8">
        <v>1</v>
      </c>
      <c r="O77" s="8">
        <v>7.5</v>
      </c>
    </row>
    <row r="78" spans="1:15" x14ac:dyDescent="0.2">
      <c r="A78" s="4" t="s">
        <v>173</v>
      </c>
      <c r="B78" s="4" t="s">
        <v>301</v>
      </c>
      <c r="C78" s="5">
        <v>43319</v>
      </c>
      <c r="D78" s="4">
        <v>1</v>
      </c>
      <c r="E78" s="4">
        <v>8.6999999999999993</v>
      </c>
      <c r="H78" s="1" t="s">
        <v>95</v>
      </c>
      <c r="I78" t="str">
        <f t="shared" si="1"/>
        <v>'XS0373642585',</v>
      </c>
      <c r="K78" s="8" t="s">
        <v>168</v>
      </c>
      <c r="L78" s="8" t="s">
        <v>321</v>
      </c>
      <c r="M78" s="9">
        <v>43172</v>
      </c>
      <c r="N78" s="8">
        <v>1</v>
      </c>
      <c r="O78" s="8">
        <v>7.875</v>
      </c>
    </row>
    <row r="79" spans="1:15" x14ac:dyDescent="0.2">
      <c r="A79" s="4" t="s">
        <v>68</v>
      </c>
      <c r="B79" s="4" t="s">
        <v>302</v>
      </c>
      <c r="C79" s="5">
        <v>50268</v>
      </c>
      <c r="D79" s="4">
        <v>1</v>
      </c>
      <c r="E79" s="4">
        <v>7.2880000000000003</v>
      </c>
      <c r="H79" s="1" t="s">
        <v>96</v>
      </c>
      <c r="I79" t="str">
        <f t="shared" si="1"/>
        <v>'XS0373641009',</v>
      </c>
      <c r="K79" s="8" t="s">
        <v>174</v>
      </c>
      <c r="L79" s="8" t="s">
        <v>322</v>
      </c>
      <c r="M79" s="9">
        <v>40719</v>
      </c>
      <c r="N79" s="8">
        <v>1</v>
      </c>
      <c r="O79" s="8">
        <v>9</v>
      </c>
    </row>
    <row r="80" spans="1:15" x14ac:dyDescent="0.2">
      <c r="A80" s="4" t="s">
        <v>164</v>
      </c>
      <c r="B80" s="4" t="s">
        <v>303</v>
      </c>
      <c r="C80" s="5">
        <v>42037</v>
      </c>
      <c r="D80" s="4">
        <v>1</v>
      </c>
      <c r="E80" s="4">
        <v>6.25</v>
      </c>
      <c r="H80" s="1" t="s">
        <v>97</v>
      </c>
      <c r="I80" t="str">
        <f t="shared" si="1"/>
        <v>'XS0441261921',</v>
      </c>
      <c r="K80" s="8" t="s">
        <v>72</v>
      </c>
      <c r="L80" s="8" t="s">
        <v>324</v>
      </c>
      <c r="M80" s="9">
        <v>41851</v>
      </c>
      <c r="N80" s="8">
        <v>1</v>
      </c>
      <c r="O80" s="8">
        <v>8.125</v>
      </c>
    </row>
    <row r="81" spans="1:15" x14ac:dyDescent="0.2">
      <c r="A81" s="4" t="s">
        <v>176</v>
      </c>
      <c r="B81" s="4" t="s">
        <v>304</v>
      </c>
      <c r="C81" s="5">
        <v>42513</v>
      </c>
      <c r="D81" s="4">
        <v>1</v>
      </c>
      <c r="E81" s="4">
        <v>8.25</v>
      </c>
      <c r="H81" s="1" t="s">
        <v>98</v>
      </c>
      <c r="I81" t="str">
        <f t="shared" si="1"/>
        <v>'XS0236336045',</v>
      </c>
      <c r="K81" s="8" t="s">
        <v>73</v>
      </c>
      <c r="L81" s="8" t="s">
        <v>325</v>
      </c>
      <c r="M81" s="9">
        <v>42039</v>
      </c>
      <c r="N81" s="8">
        <v>1</v>
      </c>
      <c r="O81" s="8">
        <v>8.125</v>
      </c>
    </row>
    <row r="82" spans="1:15" x14ac:dyDescent="0.2">
      <c r="A82" s="4" t="s">
        <v>198</v>
      </c>
      <c r="B82" s="4" t="s">
        <v>305</v>
      </c>
      <c r="C82" s="5">
        <v>41394</v>
      </c>
      <c r="D82" s="4">
        <v>1</v>
      </c>
      <c r="E82" s="4">
        <v>8.375</v>
      </c>
      <c r="H82" s="1" t="s">
        <v>99</v>
      </c>
      <c r="I82" t="str">
        <f t="shared" si="1"/>
        <v>'XS0299183250',</v>
      </c>
      <c r="K82" s="8" t="s">
        <v>205</v>
      </c>
      <c r="L82" s="8" t="s">
        <v>326</v>
      </c>
      <c r="M82" s="9">
        <v>42067</v>
      </c>
      <c r="N82" s="8">
        <v>1</v>
      </c>
      <c r="O82" s="8">
        <v>6.4649999999999999</v>
      </c>
    </row>
    <row r="83" spans="1:15" x14ac:dyDescent="0.2">
      <c r="A83" s="4" t="s">
        <v>197</v>
      </c>
      <c r="B83" s="4" t="s">
        <v>306</v>
      </c>
      <c r="C83" s="5">
        <v>43220</v>
      </c>
      <c r="D83" s="4">
        <v>1</v>
      </c>
      <c r="E83" s="4">
        <v>9.125</v>
      </c>
      <c r="H83" s="1" t="s">
        <v>100</v>
      </c>
      <c r="I83" t="str">
        <f t="shared" si="1"/>
        <v>'XS0253894256',</v>
      </c>
      <c r="K83" s="8" t="s">
        <v>31</v>
      </c>
      <c r="L83" s="8" t="s">
        <v>327</v>
      </c>
      <c r="M83" s="9">
        <v>42074</v>
      </c>
      <c r="N83" s="8">
        <v>1</v>
      </c>
      <c r="O83" s="8">
        <v>6.6989999999999998</v>
      </c>
    </row>
    <row r="84" spans="1:15" x14ac:dyDescent="0.2">
      <c r="A84" s="4" t="s">
        <v>64</v>
      </c>
      <c r="B84" s="4" t="s">
        <v>307</v>
      </c>
      <c r="C84" s="5">
        <v>42816</v>
      </c>
      <c r="D84" s="4">
        <v>1</v>
      </c>
      <c r="E84" s="4">
        <v>5.1360000000000001</v>
      </c>
      <c r="H84" s="1" t="s">
        <v>102</v>
      </c>
      <c r="I84" t="str">
        <f t="shared" si="1"/>
        <v>'XS0304273948',</v>
      </c>
      <c r="K84" s="8" t="s">
        <v>206</v>
      </c>
      <c r="L84" s="8" t="s">
        <v>338</v>
      </c>
      <c r="M84" s="9">
        <v>44117</v>
      </c>
      <c r="N84" s="8">
        <v>1</v>
      </c>
      <c r="O84" s="8">
        <v>6.5510000000000002</v>
      </c>
    </row>
    <row r="85" spans="1:15" x14ac:dyDescent="0.2">
      <c r="A85" s="4" t="s">
        <v>69</v>
      </c>
      <c r="B85" s="4" t="s">
        <v>308</v>
      </c>
      <c r="C85" s="5">
        <v>43144</v>
      </c>
      <c r="D85" s="4">
        <v>1</v>
      </c>
      <c r="E85" s="4">
        <v>6.6050000000000004</v>
      </c>
      <c r="H85" s="1" t="s">
        <v>103</v>
      </c>
      <c r="I85" t="str">
        <f t="shared" si="1"/>
        <v>'XS0304274599',</v>
      </c>
      <c r="K85" s="8" t="s">
        <v>188</v>
      </c>
      <c r="L85" s="8" t="s">
        <v>339</v>
      </c>
      <c r="M85" s="9">
        <v>40863</v>
      </c>
      <c r="N85" s="8">
        <v>1</v>
      </c>
      <c r="O85" s="8">
        <v>8.3000000000000007</v>
      </c>
    </row>
    <row r="86" spans="1:15" x14ac:dyDescent="0.2">
      <c r="A86" s="4" t="s">
        <v>102</v>
      </c>
      <c r="B86" s="4" t="s">
        <v>309</v>
      </c>
      <c r="C86" s="5">
        <v>42893</v>
      </c>
      <c r="D86" s="4">
        <v>1</v>
      </c>
      <c r="E86" s="4">
        <v>6.3559999999999999</v>
      </c>
      <c r="H86" s="1" t="s">
        <v>104</v>
      </c>
      <c r="I86" t="str">
        <f t="shared" si="1"/>
        <v>'XS0463663442',</v>
      </c>
      <c r="K86" s="8" t="s">
        <v>152</v>
      </c>
      <c r="L86" s="8" t="s">
        <v>341</v>
      </c>
      <c r="M86" s="9">
        <v>43035</v>
      </c>
      <c r="N86" s="8">
        <v>1</v>
      </c>
      <c r="O86" s="8">
        <v>5.375</v>
      </c>
    </row>
    <row r="87" spans="1:15" x14ac:dyDescent="0.2">
      <c r="A87" s="4" t="s">
        <v>103</v>
      </c>
      <c r="B87" s="4" t="s">
        <v>310</v>
      </c>
      <c r="C87" s="5">
        <v>44719</v>
      </c>
      <c r="D87" s="4">
        <v>1</v>
      </c>
      <c r="E87" s="4">
        <v>6.6559999999999997</v>
      </c>
      <c r="H87" s="1" t="s">
        <v>105</v>
      </c>
      <c r="I87" t="str">
        <f t="shared" si="1"/>
        <v>'XS0461926569',</v>
      </c>
      <c r="K87" s="8" t="s">
        <v>108</v>
      </c>
      <c r="L87" s="8" t="s">
        <v>342</v>
      </c>
      <c r="M87" s="9">
        <v>42144</v>
      </c>
      <c r="N87" s="8">
        <v>1</v>
      </c>
      <c r="O87" s="8">
        <v>10.25</v>
      </c>
    </row>
    <row r="88" spans="1:15" x14ac:dyDescent="0.2">
      <c r="A88" s="4" t="s">
        <v>38</v>
      </c>
      <c r="B88" s="4" t="s">
        <v>311</v>
      </c>
      <c r="C88" s="5">
        <v>42663</v>
      </c>
      <c r="D88" s="4">
        <v>1</v>
      </c>
      <c r="E88" s="4">
        <v>5.0640000000000001</v>
      </c>
      <c r="H88" s="1" t="s">
        <v>106</v>
      </c>
      <c r="I88" t="str">
        <f t="shared" si="1"/>
        <v>'XS0554659671',</v>
      </c>
      <c r="K88" s="8" t="s">
        <v>79</v>
      </c>
      <c r="L88" s="8" t="s">
        <v>343</v>
      </c>
      <c r="M88" s="9">
        <v>41453</v>
      </c>
      <c r="N88" s="8">
        <v>1</v>
      </c>
      <c r="O88" s="8">
        <v>7.9329999999999998</v>
      </c>
    </row>
    <row r="89" spans="1:15" x14ac:dyDescent="0.2">
      <c r="A89" s="4" t="s">
        <v>169</v>
      </c>
      <c r="B89" s="4" t="s">
        <v>312</v>
      </c>
      <c r="C89" s="5">
        <v>41087</v>
      </c>
      <c r="D89" s="4">
        <v>1</v>
      </c>
      <c r="E89" s="4">
        <v>6.1029999999999998</v>
      </c>
      <c r="H89" s="1" t="s">
        <v>107</v>
      </c>
      <c r="I89" t="str">
        <f t="shared" si="1"/>
        <v>'XS0257792589',</v>
      </c>
      <c r="K89" s="8" t="s">
        <v>12</v>
      </c>
      <c r="L89" s="8" t="s">
        <v>348</v>
      </c>
      <c r="M89" s="9">
        <v>41246</v>
      </c>
      <c r="N89" s="8">
        <v>1</v>
      </c>
      <c r="O89" s="8">
        <v>10.25</v>
      </c>
    </row>
    <row r="90" spans="1:15" x14ac:dyDescent="0.2">
      <c r="A90" s="4" t="s">
        <v>124</v>
      </c>
      <c r="B90" s="4" t="s">
        <v>313</v>
      </c>
      <c r="C90" s="5">
        <v>40836</v>
      </c>
      <c r="D90" s="4">
        <v>1</v>
      </c>
      <c r="E90" s="4">
        <v>8.75</v>
      </c>
      <c r="H90" s="1" t="s">
        <v>108</v>
      </c>
      <c r="I90" t="str">
        <f t="shared" si="1"/>
        <v>'XS0511379066',</v>
      </c>
      <c r="K90" s="8" t="s">
        <v>16</v>
      </c>
      <c r="L90" s="8" t="s">
        <v>349</v>
      </c>
      <c r="M90" s="9">
        <v>43003</v>
      </c>
      <c r="N90" s="8">
        <v>1</v>
      </c>
      <c r="O90" s="8">
        <v>7.875</v>
      </c>
    </row>
    <row r="91" spans="1:15" x14ac:dyDescent="0.2">
      <c r="A91" s="4" t="s">
        <v>149</v>
      </c>
      <c r="B91" s="4" t="s">
        <v>314</v>
      </c>
      <c r="C91" s="5">
        <v>41457</v>
      </c>
      <c r="D91" s="4">
        <v>1</v>
      </c>
      <c r="E91" s="4">
        <v>6.468</v>
      </c>
      <c r="H91" s="1" t="s">
        <v>109</v>
      </c>
      <c r="I91" t="str">
        <f t="shared" si="1"/>
        <v>'XS0211216493',</v>
      </c>
      <c r="K91" s="8" t="s">
        <v>21</v>
      </c>
      <c r="L91" s="8" t="s">
        <v>344</v>
      </c>
      <c r="M91" s="9">
        <v>44138</v>
      </c>
      <c r="N91" s="8">
        <v>1</v>
      </c>
      <c r="O91" s="8">
        <v>7.75</v>
      </c>
    </row>
    <row r="92" spans="1:15" x14ac:dyDescent="0.2">
      <c r="A92" s="4" t="s">
        <v>19</v>
      </c>
      <c r="B92" s="4" t="s">
        <v>315</v>
      </c>
      <c r="C92" s="5">
        <v>41085</v>
      </c>
      <c r="D92" s="4">
        <v>1</v>
      </c>
      <c r="E92" s="4">
        <v>8.1999999999999993</v>
      </c>
      <c r="H92" s="1" t="s">
        <v>110</v>
      </c>
      <c r="I92" t="str">
        <f t="shared" si="1"/>
        <v>'XS0461758830',</v>
      </c>
      <c r="K92" s="8" t="s">
        <v>18</v>
      </c>
      <c r="L92" s="8" t="s">
        <v>350</v>
      </c>
      <c r="M92" s="9">
        <v>42081</v>
      </c>
      <c r="N92" s="8">
        <v>1</v>
      </c>
      <c r="O92" s="8">
        <v>8</v>
      </c>
    </row>
    <row r="93" spans="1:15" x14ac:dyDescent="0.2">
      <c r="A93" s="4" t="s">
        <v>170</v>
      </c>
      <c r="B93" s="4" t="s">
        <v>316</v>
      </c>
      <c r="C93" s="5">
        <v>41087</v>
      </c>
      <c r="D93" s="4">
        <v>1</v>
      </c>
      <c r="E93" s="4">
        <v>5.3810000000000002</v>
      </c>
      <c r="H93" s="1" t="s">
        <v>111</v>
      </c>
      <c r="I93" t="str">
        <f t="shared" si="1"/>
        <v>'XS0164067836',</v>
      </c>
      <c r="K93" s="8" t="s">
        <v>36</v>
      </c>
      <c r="L93" s="8" t="s">
        <v>351</v>
      </c>
      <c r="M93" s="9">
        <v>41669</v>
      </c>
      <c r="N93" s="8">
        <v>1</v>
      </c>
      <c r="O93" s="8">
        <v>8.625</v>
      </c>
    </row>
    <row r="94" spans="1:15" x14ac:dyDescent="0.2">
      <c r="A94" s="4" t="s">
        <v>171</v>
      </c>
      <c r="B94" s="4" t="s">
        <v>317</v>
      </c>
      <c r="C94" s="5">
        <v>41703</v>
      </c>
      <c r="D94" s="4">
        <v>1</v>
      </c>
      <c r="E94" s="4">
        <v>5.67</v>
      </c>
      <c r="H94" s="1" t="s">
        <v>113</v>
      </c>
      <c r="I94" t="str">
        <f t="shared" si="1"/>
        <v>'XS0513723873',</v>
      </c>
      <c r="K94" s="8" t="s">
        <v>41</v>
      </c>
      <c r="L94" s="8" t="s">
        <v>352</v>
      </c>
      <c r="M94" s="9">
        <v>41186</v>
      </c>
      <c r="N94" s="8">
        <v>1</v>
      </c>
      <c r="O94" s="8">
        <v>6.8</v>
      </c>
    </row>
    <row r="95" spans="1:15" x14ac:dyDescent="0.2">
      <c r="A95" s="4" t="s">
        <v>166</v>
      </c>
      <c r="B95" s="4" t="s">
        <v>318</v>
      </c>
      <c r="C95" s="5">
        <v>40988</v>
      </c>
      <c r="D95" s="4">
        <v>1</v>
      </c>
      <c r="E95" s="4">
        <v>6.125</v>
      </c>
      <c r="H95" s="1" t="s">
        <v>114</v>
      </c>
      <c r="I95" t="str">
        <f t="shared" si="1"/>
        <v>'XS0459207121',</v>
      </c>
      <c r="K95" s="8" t="s">
        <v>43</v>
      </c>
      <c r="L95" s="8" t="s">
        <v>353</v>
      </c>
      <c r="M95" s="9">
        <v>40793</v>
      </c>
      <c r="N95" s="8">
        <v>1</v>
      </c>
      <c r="O95" s="8">
        <v>7.65</v>
      </c>
    </row>
    <row r="96" spans="1:15" x14ac:dyDescent="0.2">
      <c r="A96" s="4" t="s">
        <v>100</v>
      </c>
      <c r="B96" s="4" t="s">
        <v>319</v>
      </c>
      <c r="C96" s="5">
        <v>41407</v>
      </c>
      <c r="D96" s="4">
        <v>1</v>
      </c>
      <c r="E96" s="4">
        <v>7.335</v>
      </c>
      <c r="H96" s="1" t="s">
        <v>115</v>
      </c>
      <c r="I96" t="str">
        <f t="shared" si="1"/>
        <v>'XS0271914870',</v>
      </c>
      <c r="K96" s="8" t="s">
        <v>48</v>
      </c>
      <c r="L96" s="8" t="s">
        <v>354</v>
      </c>
      <c r="M96" s="9">
        <v>40989</v>
      </c>
      <c r="N96" s="8">
        <v>1</v>
      </c>
      <c r="O96" s="8">
        <v>7.875</v>
      </c>
    </row>
    <row r="97" spans="1:15" x14ac:dyDescent="0.2">
      <c r="A97" s="4" t="s">
        <v>167</v>
      </c>
      <c r="B97" s="4" t="s">
        <v>320</v>
      </c>
      <c r="C97" s="5">
        <v>41346</v>
      </c>
      <c r="D97" s="4">
        <v>1</v>
      </c>
      <c r="E97" s="4">
        <v>7.5</v>
      </c>
      <c r="H97" s="1" t="s">
        <v>116</v>
      </c>
      <c r="I97" t="str">
        <f t="shared" si="1"/>
        <v>'XS0473293701',</v>
      </c>
      <c r="K97" s="8" t="s">
        <v>74</v>
      </c>
      <c r="L97" s="8" t="s">
        <v>355</v>
      </c>
      <c r="M97" s="9">
        <v>42337</v>
      </c>
      <c r="N97" s="8">
        <v>1</v>
      </c>
      <c r="O97" s="8">
        <v>5.0919999999999996</v>
      </c>
    </row>
    <row r="98" spans="1:15" x14ac:dyDescent="0.2">
      <c r="A98" s="4" t="s">
        <v>168</v>
      </c>
      <c r="B98" s="4" t="s">
        <v>321</v>
      </c>
      <c r="C98" s="5">
        <v>43172</v>
      </c>
      <c r="D98" s="4">
        <v>1</v>
      </c>
      <c r="E98" s="4">
        <v>7.875</v>
      </c>
      <c r="H98" s="1" t="s">
        <v>117</v>
      </c>
      <c r="I98" t="str">
        <f t="shared" si="1"/>
        <v>'XS0503839622',</v>
      </c>
      <c r="K98" s="8" t="s">
        <v>107</v>
      </c>
      <c r="L98" s="8" t="s">
        <v>373</v>
      </c>
      <c r="M98" s="9">
        <v>40745</v>
      </c>
      <c r="N98" s="8">
        <v>1</v>
      </c>
      <c r="O98" s="8">
        <v>9.75</v>
      </c>
    </row>
    <row r="99" spans="1:15" x14ac:dyDescent="0.2">
      <c r="A99" s="4" t="s">
        <v>174</v>
      </c>
      <c r="B99" s="4" t="s">
        <v>322</v>
      </c>
      <c r="C99" s="5">
        <v>40719</v>
      </c>
      <c r="D99" s="4">
        <v>1</v>
      </c>
      <c r="E99" s="4">
        <v>9</v>
      </c>
      <c r="H99" s="1" t="s">
        <v>118</v>
      </c>
      <c r="I99" t="str">
        <f t="shared" si="1"/>
        <v>'XS0551972291',</v>
      </c>
      <c r="K99" s="8" t="s">
        <v>115</v>
      </c>
      <c r="L99" s="8" t="s">
        <v>369</v>
      </c>
      <c r="M99" s="9">
        <v>42663</v>
      </c>
      <c r="N99" s="8">
        <v>0</v>
      </c>
      <c r="O99" s="8">
        <v>0</v>
      </c>
    </row>
    <row r="100" spans="1:15" x14ac:dyDescent="0.2">
      <c r="A100" s="4" t="s">
        <v>214</v>
      </c>
      <c r="B100" s="6" t="s">
        <v>323</v>
      </c>
      <c r="C100" s="5">
        <v>73051</v>
      </c>
      <c r="D100" s="4">
        <v>1</v>
      </c>
      <c r="E100" s="4">
        <v>0</v>
      </c>
      <c r="H100" s="1" t="s">
        <v>120</v>
      </c>
      <c r="I100" t="str">
        <f t="shared" si="1"/>
        <v>'XS0588436799',</v>
      </c>
      <c r="K100" s="8" t="s">
        <v>116</v>
      </c>
      <c r="L100" s="8" t="s">
        <v>370</v>
      </c>
      <c r="M100" s="9">
        <v>41260</v>
      </c>
      <c r="N100" s="8">
        <v>1</v>
      </c>
      <c r="O100" s="8">
        <v>9.25</v>
      </c>
    </row>
    <row r="101" spans="1:15" x14ac:dyDescent="0.2">
      <c r="A101" s="4" t="s">
        <v>72</v>
      </c>
      <c r="B101" s="4" t="s">
        <v>324</v>
      </c>
      <c r="C101" s="5">
        <v>41851</v>
      </c>
      <c r="D101" s="4">
        <v>1</v>
      </c>
      <c r="E101" s="4">
        <v>8.125</v>
      </c>
      <c r="H101" s="1" t="s">
        <v>121</v>
      </c>
      <c r="I101" t="str">
        <f t="shared" si="1"/>
        <v>'XS0588433267',</v>
      </c>
      <c r="K101" s="8" t="s">
        <v>117</v>
      </c>
      <c r="L101" s="8" t="s">
        <v>371</v>
      </c>
      <c r="M101" s="9">
        <v>42298</v>
      </c>
      <c r="N101" s="8">
        <v>1</v>
      </c>
      <c r="O101" s="8">
        <v>8.75</v>
      </c>
    </row>
    <row r="102" spans="1:15" x14ac:dyDescent="0.2">
      <c r="A102" s="4" t="s">
        <v>73</v>
      </c>
      <c r="B102" s="4" t="s">
        <v>325</v>
      </c>
      <c r="C102" s="5">
        <v>42039</v>
      </c>
      <c r="D102" s="4">
        <v>1</v>
      </c>
      <c r="E102" s="4">
        <v>8.125</v>
      </c>
      <c r="H102" s="1" t="s">
        <v>122</v>
      </c>
      <c r="I102" t="str">
        <f t="shared" si="1"/>
        <v>'XS0300986337',</v>
      </c>
      <c r="K102" s="8" t="s">
        <v>118</v>
      </c>
      <c r="L102" s="8" t="s">
        <v>372</v>
      </c>
      <c r="M102" s="9">
        <v>41568</v>
      </c>
      <c r="N102" s="8">
        <v>1</v>
      </c>
      <c r="O102" s="8">
        <v>6.5</v>
      </c>
    </row>
    <row r="103" spans="1:15" x14ac:dyDescent="0.2">
      <c r="A103" s="4" t="s">
        <v>205</v>
      </c>
      <c r="B103" s="4" t="s">
        <v>326</v>
      </c>
      <c r="C103" s="5">
        <v>42067</v>
      </c>
      <c r="D103" s="4">
        <v>1</v>
      </c>
      <c r="E103" s="4">
        <v>6.4649999999999999</v>
      </c>
      <c r="H103" s="1" t="s">
        <v>123</v>
      </c>
      <c r="I103" t="str">
        <f t="shared" si="1"/>
        <v>'XS0230683111',</v>
      </c>
      <c r="K103" s="8" t="s">
        <v>120</v>
      </c>
      <c r="L103" s="8" t="s">
        <v>356</v>
      </c>
      <c r="M103" s="9">
        <v>42403</v>
      </c>
      <c r="N103" s="8">
        <v>1</v>
      </c>
      <c r="O103" s="8">
        <v>5.3259999999999996</v>
      </c>
    </row>
    <row r="104" spans="1:15" x14ac:dyDescent="0.2">
      <c r="A104" s="4" t="s">
        <v>31</v>
      </c>
      <c r="B104" s="4" t="s">
        <v>327</v>
      </c>
      <c r="C104" s="5">
        <v>42074</v>
      </c>
      <c r="D104" s="4">
        <v>1</v>
      </c>
      <c r="E104" s="4">
        <v>6.6989999999999998</v>
      </c>
      <c r="H104" s="1" t="s">
        <v>124</v>
      </c>
      <c r="I104" t="str">
        <f t="shared" si="1"/>
        <v>'XS0272236489',</v>
      </c>
      <c r="K104" s="8" t="s">
        <v>121</v>
      </c>
      <c r="L104" s="8" t="s">
        <v>357</v>
      </c>
      <c r="M104" s="9">
        <v>44230</v>
      </c>
      <c r="N104" s="8">
        <v>1</v>
      </c>
      <c r="O104" s="8">
        <v>6.6040000000000001</v>
      </c>
    </row>
    <row r="105" spans="1:15" x14ac:dyDescent="0.2">
      <c r="A105" s="4" t="s">
        <v>5</v>
      </c>
      <c r="B105" s="4" t="s">
        <v>328</v>
      </c>
      <c r="C105" s="5">
        <v>42123</v>
      </c>
      <c r="D105" s="4">
        <v>1</v>
      </c>
      <c r="E105" s="4">
        <v>3.625</v>
      </c>
      <c r="H105" s="1" t="s">
        <v>125</v>
      </c>
      <c r="I105" t="str">
        <f t="shared" si="1"/>
        <v>'XS0343690466',</v>
      </c>
      <c r="K105" s="8" t="s">
        <v>122</v>
      </c>
      <c r="L105" s="8" t="s">
        <v>358</v>
      </c>
      <c r="M105" s="9">
        <v>41046</v>
      </c>
      <c r="N105" s="8">
        <v>1</v>
      </c>
      <c r="O105" s="8">
        <v>7</v>
      </c>
    </row>
    <row r="106" spans="1:15" x14ac:dyDescent="0.2">
      <c r="A106" s="4" t="s">
        <v>6</v>
      </c>
      <c r="B106" s="4" t="s">
        <v>329</v>
      </c>
      <c r="C106" s="5">
        <v>43950</v>
      </c>
      <c r="D106" s="4">
        <v>1</v>
      </c>
      <c r="E106" s="4">
        <v>5</v>
      </c>
      <c r="H106" s="1" t="s">
        <v>126</v>
      </c>
      <c r="I106" t="str">
        <f t="shared" si="1"/>
        <v>'XS0469856057',</v>
      </c>
      <c r="K106" s="8" t="s">
        <v>125</v>
      </c>
      <c r="L106" s="8" t="s">
        <v>359</v>
      </c>
      <c r="M106" s="9">
        <v>43131</v>
      </c>
      <c r="N106" s="8">
        <v>1</v>
      </c>
      <c r="O106" s="8">
        <v>0</v>
      </c>
    </row>
    <row r="107" spans="1:15" x14ac:dyDescent="0.2">
      <c r="A107" s="4" t="s">
        <v>209</v>
      </c>
      <c r="B107" s="4" t="s">
        <v>330</v>
      </c>
      <c r="C107" s="5">
        <v>73051</v>
      </c>
      <c r="D107" s="4">
        <v>1</v>
      </c>
      <c r="E107" s="4">
        <v>0</v>
      </c>
      <c r="H107" s="1" t="s">
        <v>127</v>
      </c>
      <c r="I107" t="str">
        <f t="shared" si="1"/>
        <v>'XS0375091757',</v>
      </c>
      <c r="K107" s="8" t="s">
        <v>127</v>
      </c>
      <c r="L107" s="8" t="s">
        <v>361</v>
      </c>
      <c r="M107" s="9">
        <v>41470</v>
      </c>
      <c r="N107" s="8">
        <v>1</v>
      </c>
      <c r="O107" s="8">
        <v>10.75</v>
      </c>
    </row>
    <row r="108" spans="1:15" x14ac:dyDescent="0.2">
      <c r="A108" s="4" t="s">
        <v>216</v>
      </c>
      <c r="B108" s="4" t="s">
        <v>331</v>
      </c>
      <c r="C108" s="5">
        <v>73051</v>
      </c>
      <c r="D108" s="4">
        <v>1</v>
      </c>
      <c r="E108" s="4">
        <v>0</v>
      </c>
      <c r="H108" s="1" t="s">
        <v>128</v>
      </c>
      <c r="I108" t="str">
        <f t="shared" si="1"/>
        <v>'XS0272237370',</v>
      </c>
      <c r="K108" s="8" t="s">
        <v>126</v>
      </c>
      <c r="L108" s="8" t="s">
        <v>360</v>
      </c>
      <c r="M108" s="9">
        <v>42151</v>
      </c>
      <c r="N108" s="8">
        <v>1</v>
      </c>
      <c r="O108" s="8">
        <v>12.75</v>
      </c>
    </row>
    <row r="109" spans="1:15" x14ac:dyDescent="0.2">
      <c r="A109" s="4" t="s">
        <v>216</v>
      </c>
      <c r="B109" s="4" t="s">
        <v>332</v>
      </c>
      <c r="C109" s="5">
        <v>73051</v>
      </c>
      <c r="D109" s="4">
        <v>1</v>
      </c>
      <c r="E109" s="4">
        <v>0</v>
      </c>
      <c r="H109" s="1" t="s">
        <v>129</v>
      </c>
      <c r="I109" t="str">
        <f t="shared" si="1"/>
        <v>'XS0524658852',</v>
      </c>
      <c r="K109" s="8" t="s">
        <v>128</v>
      </c>
      <c r="L109" s="8" t="s">
        <v>362</v>
      </c>
      <c r="M109" s="9">
        <v>41052</v>
      </c>
      <c r="N109" s="8">
        <v>1</v>
      </c>
      <c r="O109" s="8">
        <v>9.625</v>
      </c>
    </row>
    <row r="110" spans="1:15" x14ac:dyDescent="0.2">
      <c r="A110" s="4" t="s">
        <v>210</v>
      </c>
      <c r="B110" s="4" t="s">
        <v>333</v>
      </c>
      <c r="C110" s="5">
        <v>73051</v>
      </c>
      <c r="D110" s="4">
        <v>1</v>
      </c>
      <c r="E110" s="4">
        <v>0</v>
      </c>
      <c r="H110" s="1" t="s">
        <v>130</v>
      </c>
      <c r="I110" t="str">
        <f t="shared" si="1"/>
        <v>'XS0301347372',</v>
      </c>
      <c r="K110" s="8" t="s">
        <v>129</v>
      </c>
      <c r="L110" s="8" t="s">
        <v>363</v>
      </c>
      <c r="M110" s="9">
        <v>42559</v>
      </c>
      <c r="N110" s="8">
        <v>1</v>
      </c>
      <c r="O110" s="8">
        <v>11.25</v>
      </c>
    </row>
    <row r="111" spans="1:15" x14ac:dyDescent="0.2">
      <c r="A111" s="4" t="s">
        <v>210</v>
      </c>
      <c r="B111" s="4" t="s">
        <v>334</v>
      </c>
      <c r="C111" s="5">
        <v>73051</v>
      </c>
      <c r="D111" s="4">
        <v>1</v>
      </c>
      <c r="E111" s="4">
        <v>0</v>
      </c>
      <c r="H111" s="1" t="s">
        <v>131</v>
      </c>
      <c r="I111" t="str">
        <f t="shared" si="1"/>
        <v>'XS0499448370',</v>
      </c>
      <c r="K111" s="8" t="s">
        <v>130</v>
      </c>
      <c r="L111" s="8" t="s">
        <v>364</v>
      </c>
      <c r="M111" s="9">
        <v>41051</v>
      </c>
      <c r="N111" s="8">
        <v>1</v>
      </c>
      <c r="O111" s="8">
        <v>7.5</v>
      </c>
    </row>
    <row r="112" spans="1:15" x14ac:dyDescent="0.2">
      <c r="A112" s="4" t="s">
        <v>215</v>
      </c>
      <c r="B112" s="4" t="s">
        <v>335</v>
      </c>
      <c r="C112" s="5">
        <v>73051</v>
      </c>
      <c r="D112" s="4">
        <v>1</v>
      </c>
      <c r="E112" s="4">
        <v>0</v>
      </c>
      <c r="H112" s="1" t="s">
        <v>132</v>
      </c>
      <c r="I112" t="str">
        <f t="shared" si="1"/>
        <v>'XS0455644368',</v>
      </c>
      <c r="K112" s="8" t="s">
        <v>141</v>
      </c>
      <c r="L112" s="8" t="s">
        <v>365</v>
      </c>
      <c r="M112" s="9">
        <v>42705</v>
      </c>
      <c r="N112" s="8">
        <v>1</v>
      </c>
      <c r="O112" s="8">
        <v>0</v>
      </c>
    </row>
    <row r="113" spans="1:15" x14ac:dyDescent="0.2">
      <c r="A113" s="4" t="s">
        <v>215</v>
      </c>
      <c r="B113" s="4" t="s">
        <v>336</v>
      </c>
      <c r="C113" s="5">
        <v>73051</v>
      </c>
      <c r="D113" s="4">
        <v>1</v>
      </c>
      <c r="E113" s="4">
        <v>0</v>
      </c>
      <c r="H113" s="1" t="s">
        <v>136</v>
      </c>
      <c r="I113" t="str">
        <f t="shared" si="1"/>
        <v>'XS0268230991',</v>
      </c>
      <c r="K113" s="8" t="s">
        <v>142</v>
      </c>
      <c r="L113" s="8" t="s">
        <v>366</v>
      </c>
      <c r="M113" s="9">
        <v>40668</v>
      </c>
      <c r="N113" s="8">
        <v>1</v>
      </c>
      <c r="O113" s="8">
        <v>8.625</v>
      </c>
    </row>
    <row r="114" spans="1:15" x14ac:dyDescent="0.2">
      <c r="A114" s="4" t="s">
        <v>35</v>
      </c>
      <c r="B114" s="4" t="s">
        <v>337</v>
      </c>
      <c r="C114" s="5">
        <v>43650</v>
      </c>
      <c r="D114" s="4">
        <v>1</v>
      </c>
      <c r="E114" s="4">
        <v>3.5</v>
      </c>
      <c r="H114" s="1" t="s">
        <v>137</v>
      </c>
      <c r="I114" t="str">
        <f t="shared" si="1"/>
        <v>'XS0433568101',</v>
      </c>
      <c r="K114" s="8" t="s">
        <v>148</v>
      </c>
      <c r="L114" s="8" t="s">
        <v>367</v>
      </c>
      <c r="M114" s="9">
        <v>42818</v>
      </c>
      <c r="N114" s="8">
        <v>1</v>
      </c>
      <c r="O114" s="8">
        <v>5.4</v>
      </c>
    </row>
    <row r="115" spans="1:15" x14ac:dyDescent="0.2">
      <c r="A115" s="4" t="s">
        <v>206</v>
      </c>
      <c r="B115" s="4" t="s">
        <v>338</v>
      </c>
      <c r="C115" s="5">
        <v>44117</v>
      </c>
      <c r="D115" s="4">
        <v>1</v>
      </c>
      <c r="E115" s="4">
        <v>6.5510000000000002</v>
      </c>
      <c r="H115" s="1" t="s">
        <v>138</v>
      </c>
      <c r="I115" t="str">
        <f t="shared" si="1"/>
        <v>'XS0366599800',</v>
      </c>
      <c r="K115" s="8" t="s">
        <v>189</v>
      </c>
      <c r="L115" s="8" t="s">
        <v>368</v>
      </c>
      <c r="M115" s="9">
        <v>40907</v>
      </c>
      <c r="N115" s="8">
        <v>1</v>
      </c>
      <c r="O115" s="8">
        <v>12</v>
      </c>
    </row>
    <row r="116" spans="1:15" x14ac:dyDescent="0.2">
      <c r="A116" s="4" t="s">
        <v>188</v>
      </c>
      <c r="B116" s="4" t="s">
        <v>339</v>
      </c>
      <c r="C116" s="5">
        <v>40863</v>
      </c>
      <c r="D116" s="4">
        <v>1</v>
      </c>
      <c r="E116" s="4">
        <v>8.3000000000000007</v>
      </c>
      <c r="H116" s="1" t="s">
        <v>139</v>
      </c>
      <c r="I116" t="str">
        <f t="shared" si="1"/>
        <v>'XS0366630902',</v>
      </c>
      <c r="K116" s="8" t="s">
        <v>77</v>
      </c>
      <c r="L116" s="8" t="s">
        <v>345</v>
      </c>
      <c r="M116" s="9">
        <v>41988</v>
      </c>
      <c r="N116" s="8">
        <v>1</v>
      </c>
      <c r="O116" s="8">
        <v>6.25</v>
      </c>
    </row>
    <row r="117" spans="1:15" x14ac:dyDescent="0.2">
      <c r="A117" s="4" t="s">
        <v>61</v>
      </c>
      <c r="B117" s="4" t="s">
        <v>340</v>
      </c>
      <c r="C117" s="5">
        <v>41467</v>
      </c>
      <c r="D117" s="4">
        <v>1</v>
      </c>
      <c r="E117" s="4">
        <v>4.5</v>
      </c>
      <c r="H117" s="1" t="s">
        <v>141</v>
      </c>
      <c r="I117" t="str">
        <f t="shared" si="1"/>
        <v>'XS0275728557',</v>
      </c>
    </row>
    <row r="118" spans="1:15" x14ac:dyDescent="0.2">
      <c r="A118" s="4" t="s">
        <v>152</v>
      </c>
      <c r="B118" s="4" t="s">
        <v>341</v>
      </c>
      <c r="C118" s="5">
        <v>43035</v>
      </c>
      <c r="D118" s="4">
        <v>1</v>
      </c>
      <c r="E118" s="4">
        <v>5.375</v>
      </c>
      <c r="H118" s="1" t="s">
        <v>142</v>
      </c>
      <c r="I118" t="str">
        <f t="shared" si="1"/>
        <v>'XS0253166655',</v>
      </c>
    </row>
    <row r="119" spans="1:15" x14ac:dyDescent="0.2">
      <c r="A119" s="4" t="s">
        <v>108</v>
      </c>
      <c r="B119" s="4" t="s">
        <v>342</v>
      </c>
      <c r="C119" s="5">
        <v>42144</v>
      </c>
      <c r="D119" s="4">
        <v>1</v>
      </c>
      <c r="E119" s="4">
        <v>10.25</v>
      </c>
      <c r="H119" s="1" t="s">
        <v>143</v>
      </c>
      <c r="I119" t="str">
        <f t="shared" si="1"/>
        <v>'XS0238091507',</v>
      </c>
    </row>
    <row r="120" spans="1:15" x14ac:dyDescent="0.2">
      <c r="A120" s="4" t="s">
        <v>79</v>
      </c>
      <c r="B120" s="4" t="s">
        <v>343</v>
      </c>
      <c r="C120" s="5">
        <v>41453</v>
      </c>
      <c r="D120" s="4">
        <v>1</v>
      </c>
      <c r="E120" s="4">
        <v>7.9329999999999998</v>
      </c>
      <c r="H120" s="1" t="s">
        <v>145</v>
      </c>
      <c r="I120" t="str">
        <f t="shared" si="1"/>
        <v>'XS0499245180',</v>
      </c>
    </row>
    <row r="121" spans="1:15" x14ac:dyDescent="0.2">
      <c r="A121" s="4" t="s">
        <v>21</v>
      </c>
      <c r="B121" s="4" t="s">
        <v>344</v>
      </c>
      <c r="C121" s="5">
        <v>44138</v>
      </c>
      <c r="D121" s="4">
        <v>1</v>
      </c>
      <c r="E121" s="4">
        <v>7.75</v>
      </c>
      <c r="H121" s="1" t="s">
        <v>147</v>
      </c>
      <c r="I121" t="str">
        <f t="shared" si="1"/>
        <v>'XS0524435715',</v>
      </c>
    </row>
    <row r="122" spans="1:15" x14ac:dyDescent="0.2">
      <c r="A122" s="4" t="s">
        <v>77</v>
      </c>
      <c r="B122" s="4" t="s">
        <v>345</v>
      </c>
      <c r="C122" s="5">
        <v>41988</v>
      </c>
      <c r="D122" s="4">
        <v>1</v>
      </c>
      <c r="E122" s="4">
        <v>6.25</v>
      </c>
      <c r="H122" s="1" t="s">
        <v>148</v>
      </c>
      <c r="I122" t="str">
        <f t="shared" si="1"/>
        <v>'XS0543956717',</v>
      </c>
    </row>
    <row r="123" spans="1:15" x14ac:dyDescent="0.2">
      <c r="H123" s="1" t="s">
        <v>149</v>
      </c>
      <c r="I123" t="str">
        <f t="shared" si="1"/>
        <v>'XS0372475292',</v>
      </c>
    </row>
    <row r="124" spans="1:15" x14ac:dyDescent="0.2">
      <c r="H124" s="1" t="s">
        <v>150</v>
      </c>
      <c r="I124" t="str">
        <f t="shared" si="1"/>
        <v>'XS0274505808',</v>
      </c>
    </row>
    <row r="125" spans="1:15" x14ac:dyDescent="0.2">
      <c r="H125" s="1" t="s">
        <v>151</v>
      </c>
      <c r="I125" t="str">
        <f t="shared" si="1"/>
        <v>'XS0253322886',</v>
      </c>
    </row>
    <row r="126" spans="1:15" x14ac:dyDescent="0.2">
      <c r="H126" s="1" t="s">
        <v>152</v>
      </c>
      <c r="I126" t="str">
        <f t="shared" si="1"/>
        <v>'XS0552679879',</v>
      </c>
    </row>
    <row r="127" spans="1:15" x14ac:dyDescent="0.2">
      <c r="H127" s="1" t="s">
        <v>153</v>
      </c>
      <c r="I127" t="str">
        <f t="shared" si="1"/>
        <v>'XS0354843533',</v>
      </c>
    </row>
    <row r="128" spans="1:15" x14ac:dyDescent="0.2">
      <c r="H128" s="1" t="s">
        <v>154</v>
      </c>
      <c r="I128" t="str">
        <f t="shared" si="1"/>
        <v>'XS0242939394',</v>
      </c>
    </row>
    <row r="129" spans="8:9" x14ac:dyDescent="0.2">
      <c r="H129" s="1" t="s">
        <v>155</v>
      </c>
      <c r="I129" t="str">
        <f t="shared" si="1"/>
        <v>'XS0287015787',</v>
      </c>
    </row>
    <row r="130" spans="8:9" x14ac:dyDescent="0.2">
      <c r="H130" s="1" t="s">
        <v>157</v>
      </c>
      <c r="I130" t="str">
        <f t="shared" si="1"/>
        <v>'XS0376189857',</v>
      </c>
    </row>
    <row r="131" spans="8:9" x14ac:dyDescent="0.2">
      <c r="H131" s="1" t="s">
        <v>158</v>
      </c>
      <c r="I131" t="str">
        <f t="shared" ref="I131:I168" si="2">"'"&amp;H131&amp;"',"</f>
        <v>'XS0190490606',</v>
      </c>
    </row>
    <row r="132" spans="8:9" x14ac:dyDescent="0.2">
      <c r="H132" s="1" t="s">
        <v>159</v>
      </c>
      <c r="I132" t="str">
        <f t="shared" si="2"/>
        <v>'XS0551315384',</v>
      </c>
    </row>
    <row r="133" spans="8:9" x14ac:dyDescent="0.2">
      <c r="H133" s="1" t="s">
        <v>160</v>
      </c>
      <c r="I133" t="str">
        <f t="shared" si="2"/>
        <v>'XS0483419262',</v>
      </c>
    </row>
    <row r="134" spans="8:9" x14ac:dyDescent="0.2">
      <c r="H134" s="1" t="s">
        <v>161</v>
      </c>
      <c r="I134" t="str">
        <f t="shared" si="2"/>
        <v>'XS0128842571',</v>
      </c>
    </row>
    <row r="135" spans="8:9" x14ac:dyDescent="0.2">
      <c r="H135" s="1" t="s">
        <v>162</v>
      </c>
      <c r="I135" t="str">
        <f t="shared" si="2"/>
        <v>'XS0373732063',</v>
      </c>
    </row>
    <row r="136" spans="8:9" x14ac:dyDescent="0.2">
      <c r="H136" s="1" t="s">
        <v>164</v>
      </c>
      <c r="I136" t="str">
        <f t="shared" si="2"/>
        <v>'XS0484208771',</v>
      </c>
    </row>
    <row r="137" spans="8:9" x14ac:dyDescent="0.2">
      <c r="H137" s="1" t="s">
        <v>165</v>
      </c>
      <c r="I137" t="str">
        <f t="shared" si="2"/>
        <v>'XS0484209159',</v>
      </c>
    </row>
    <row r="138" spans="8:9" x14ac:dyDescent="0.2">
      <c r="H138" s="1" t="s">
        <v>166</v>
      </c>
      <c r="I138" t="str">
        <f t="shared" si="2"/>
        <v>'XS0292529046',</v>
      </c>
    </row>
    <row r="139" spans="8:9" x14ac:dyDescent="0.2">
      <c r="H139" s="1" t="s">
        <v>167</v>
      </c>
      <c r="I139" t="str">
        <f t="shared" si="2"/>
        <v>'XS0325013034',</v>
      </c>
    </row>
    <row r="140" spans="8:9" x14ac:dyDescent="0.2">
      <c r="H140" s="1" t="s">
        <v>168</v>
      </c>
      <c r="I140" t="str">
        <f t="shared" si="2"/>
        <v>'XS0324963932',</v>
      </c>
    </row>
    <row r="141" spans="8:9" x14ac:dyDescent="0.2">
      <c r="H141" s="1" t="s">
        <v>169</v>
      </c>
      <c r="I141" t="str">
        <f t="shared" si="2"/>
        <v>'XS0306899765',</v>
      </c>
    </row>
    <row r="142" spans="8:9" x14ac:dyDescent="0.2">
      <c r="H142" s="1" t="s">
        <v>170</v>
      </c>
      <c r="I142" t="str">
        <f t="shared" si="2"/>
        <v>'XS0306900795',</v>
      </c>
    </row>
    <row r="143" spans="8:9" x14ac:dyDescent="0.2">
      <c r="H143" s="1" t="s">
        <v>171</v>
      </c>
      <c r="I143" t="str">
        <f t="shared" si="2"/>
        <v>'XS0288747669',</v>
      </c>
    </row>
    <row r="144" spans="8:9" x14ac:dyDescent="0.2">
      <c r="H144" s="1" t="s">
        <v>172</v>
      </c>
      <c r="I144" t="str">
        <f t="shared" si="2"/>
        <v>'XS0381365690',</v>
      </c>
    </row>
    <row r="145" spans="8:9" x14ac:dyDescent="0.2">
      <c r="H145" s="1" t="s">
        <v>173</v>
      </c>
      <c r="I145" t="str">
        <f t="shared" si="2"/>
        <v>'XS0381439305',</v>
      </c>
    </row>
    <row r="146" spans="8:9" x14ac:dyDescent="0.2">
      <c r="H146" s="1" t="s">
        <v>174</v>
      </c>
      <c r="I146" t="str">
        <f t="shared" si="2"/>
        <v>'XS0372158054',</v>
      </c>
    </row>
    <row r="147" spans="8:9" x14ac:dyDescent="0.2">
      <c r="H147" s="1" t="s">
        <v>175</v>
      </c>
      <c r="I147" t="str">
        <f t="shared" si="2"/>
        <v>'XS0203407894',</v>
      </c>
    </row>
    <row r="148" spans="8:9" x14ac:dyDescent="0.2">
      <c r="H148" s="1" t="s">
        <v>176</v>
      </c>
      <c r="I148" t="str">
        <f t="shared" si="2"/>
        <v>'XS0253861834',</v>
      </c>
    </row>
    <row r="149" spans="8:9" x14ac:dyDescent="0.2">
      <c r="H149" s="1" t="s">
        <v>177</v>
      </c>
      <c r="I149" t="str">
        <f t="shared" si="2"/>
        <v>'XS0285182266',</v>
      </c>
    </row>
    <row r="150" spans="8:9" x14ac:dyDescent="0.2">
      <c r="H150" s="1" t="s">
        <v>178</v>
      </c>
      <c r="I150" t="str">
        <f t="shared" si="2"/>
        <v>'XS0441089926',</v>
      </c>
    </row>
    <row r="151" spans="8:9" x14ac:dyDescent="0.2">
      <c r="H151" s="1" t="s">
        <v>187</v>
      </c>
      <c r="I151" t="str">
        <f t="shared" si="2"/>
        <v>'XS0197093965',</v>
      </c>
    </row>
    <row r="152" spans="8:9" x14ac:dyDescent="0.2">
      <c r="H152" s="1" t="s">
        <v>188</v>
      </c>
      <c r="I152" t="str">
        <f t="shared" si="2"/>
        <v>'XS0274663383',</v>
      </c>
    </row>
    <row r="153" spans="8:9" x14ac:dyDescent="0.2">
      <c r="H153" s="1" t="s">
        <v>189</v>
      </c>
      <c r="I153" t="str">
        <f t="shared" si="2"/>
        <v>'XS0259518917',</v>
      </c>
    </row>
    <row r="154" spans="8:9" x14ac:dyDescent="0.2">
      <c r="H154" s="1" t="s">
        <v>190</v>
      </c>
      <c r="I154" t="str">
        <f t="shared" si="2"/>
        <v>'XS0303241615',</v>
      </c>
    </row>
    <row r="155" spans="8:9" x14ac:dyDescent="0.2">
      <c r="H155" s="1" t="s">
        <v>192</v>
      </c>
      <c r="I155" t="str">
        <f t="shared" si="2"/>
        <v>'XS0524610812',</v>
      </c>
    </row>
    <row r="156" spans="8:9" x14ac:dyDescent="0.2">
      <c r="H156" s="1" t="s">
        <v>193</v>
      </c>
      <c r="I156" t="str">
        <f t="shared" si="2"/>
        <v>'XS0559800122',</v>
      </c>
    </row>
    <row r="157" spans="8:9" x14ac:dyDescent="0.2">
      <c r="H157" s="1" t="s">
        <v>195</v>
      </c>
      <c r="I157" t="str">
        <f t="shared" si="2"/>
        <v>'XS0587031096',</v>
      </c>
    </row>
    <row r="158" spans="8:9" x14ac:dyDescent="0.2">
      <c r="H158" s="1" t="s">
        <v>196</v>
      </c>
      <c r="I158" t="str">
        <f t="shared" si="2"/>
        <v>'XS0587030957',</v>
      </c>
    </row>
    <row r="159" spans="8:9" x14ac:dyDescent="0.2">
      <c r="H159" s="1" t="s">
        <v>197</v>
      </c>
      <c r="I159" t="str">
        <f t="shared" si="2"/>
        <v>'XS0361041808',</v>
      </c>
    </row>
    <row r="160" spans="8:9" x14ac:dyDescent="0.2">
      <c r="H160" s="1" t="s">
        <v>198</v>
      </c>
      <c r="I160" t="str">
        <f t="shared" si="2"/>
        <v>'XS0361041550',</v>
      </c>
    </row>
    <row r="161" spans="8:9" x14ac:dyDescent="0.2">
      <c r="H161" s="1" t="s">
        <v>199</v>
      </c>
      <c r="I161" t="str">
        <f t="shared" si="2"/>
        <v>'XS0169888558',</v>
      </c>
    </row>
    <row r="162" spans="8:9" x14ac:dyDescent="0.2">
      <c r="H162" s="1" t="s">
        <v>200</v>
      </c>
      <c r="I162" t="str">
        <f t="shared" si="2"/>
        <v>'XS0168881760',</v>
      </c>
    </row>
    <row r="163" spans="8:9" x14ac:dyDescent="0.2">
      <c r="H163" s="1" t="s">
        <v>202</v>
      </c>
      <c r="I163" t="str">
        <f t="shared" si="2"/>
        <v>'XS0244105283',</v>
      </c>
    </row>
    <row r="164" spans="8:9" x14ac:dyDescent="0.2">
      <c r="H164" s="1" t="s">
        <v>203</v>
      </c>
      <c r="I164" t="str">
        <f t="shared" si="2"/>
        <v>'XS0223715920',</v>
      </c>
    </row>
    <row r="165" spans="8:9" x14ac:dyDescent="0.2">
      <c r="H165" s="1" t="s">
        <v>204</v>
      </c>
      <c r="I165" t="str">
        <f t="shared" si="2"/>
        <v>'XS0372322460',</v>
      </c>
    </row>
    <row r="166" spans="8:9" x14ac:dyDescent="0.2">
      <c r="H166" s="1" t="s">
        <v>205</v>
      </c>
      <c r="I166" t="str">
        <f t="shared" si="2"/>
        <v>'XS0491998133',</v>
      </c>
    </row>
    <row r="167" spans="8:9" x14ac:dyDescent="0.2">
      <c r="H167" s="1" t="s">
        <v>206</v>
      </c>
      <c r="I167" t="str">
        <f t="shared" si="2"/>
        <v>'XS0548633659',</v>
      </c>
    </row>
    <row r="168" spans="8:9" x14ac:dyDescent="0.2">
      <c r="H168" s="1" t="s">
        <v>207</v>
      </c>
      <c r="I168" t="str">
        <f t="shared" si="2"/>
        <v>'XS0416535820',</v>
      </c>
    </row>
    <row r="169" spans="8:9" x14ac:dyDescent="0.2">
      <c r="H169" s="1" t="s">
        <v>208</v>
      </c>
      <c r="I169" t="str">
        <f>H169</f>
        <v>XS0420135443</v>
      </c>
    </row>
  </sheetData>
  <autoFilter ref="A1:E122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31"/>
  <sheetViews>
    <sheetView tabSelected="1" zoomScaleNormal="100" workbookViewId="0">
      <pane xSplit="1" ySplit="5" topLeftCell="B1101" activePane="bottomRight" state="frozen"/>
      <selection pane="topRight" activeCell="B1" sqref="B1"/>
      <selection pane="bottomLeft" activeCell="A6" sqref="A6"/>
      <selection pane="bottomRight" activeCell="C1113" sqref="C1113"/>
    </sheetView>
  </sheetViews>
  <sheetFormatPr defaultColWidth="9.140625" defaultRowHeight="12.75" customHeight="1" x14ac:dyDescent="0.2"/>
  <cols>
    <col min="1" max="1" width="5" style="60" customWidth="1"/>
    <col min="2" max="2" width="44.5703125" style="30" customWidth="1"/>
    <col min="3" max="3" width="30.7109375" style="30" customWidth="1"/>
    <col min="4" max="4" width="13.5703125" style="30" customWidth="1"/>
    <col min="5" max="5" width="20" style="57" customWidth="1"/>
    <col min="6" max="6" width="16.85546875" style="30" customWidth="1"/>
    <col min="7" max="7" width="11.7109375" style="30" customWidth="1"/>
    <col min="8" max="8" width="18.42578125" style="30" customWidth="1"/>
    <col min="9" max="9" width="18.5703125" style="30" customWidth="1"/>
    <col min="10" max="10" width="17" style="30" customWidth="1"/>
    <col min="11" max="16384" width="9.140625" style="2"/>
  </cols>
  <sheetData>
    <row r="1" spans="1:36" ht="12.75" customHeight="1" x14ac:dyDescent="0.2">
      <c r="A1" s="167" t="s">
        <v>382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36" ht="12.75" customHeight="1" x14ac:dyDescent="0.2">
      <c r="B2" s="28"/>
      <c r="C2" s="28"/>
      <c r="D2" s="28"/>
      <c r="E2" s="53"/>
      <c r="F2" s="28"/>
      <c r="G2" s="28"/>
      <c r="H2" s="28"/>
      <c r="I2" s="28"/>
      <c r="J2" s="28"/>
    </row>
    <row r="3" spans="1:36" s="10" customFormat="1" ht="63.75" x14ac:dyDescent="0.2">
      <c r="A3" s="61" t="s">
        <v>220</v>
      </c>
      <c r="B3" s="29" t="s">
        <v>8</v>
      </c>
      <c r="C3" s="29" t="s">
        <v>505</v>
      </c>
      <c r="D3" s="29" t="s">
        <v>1</v>
      </c>
      <c r="E3" s="54" t="s">
        <v>346</v>
      </c>
      <c r="F3" s="29" t="s">
        <v>218</v>
      </c>
      <c r="G3" s="29" t="s">
        <v>217</v>
      </c>
      <c r="H3" s="29" t="s">
        <v>503</v>
      </c>
      <c r="I3" s="29" t="s">
        <v>374</v>
      </c>
      <c r="J3" s="29" t="s">
        <v>0</v>
      </c>
    </row>
    <row r="4" spans="1:36" ht="12.75" customHeight="1" x14ac:dyDescent="0.2">
      <c r="A4" s="19">
        <v>1</v>
      </c>
      <c r="B4" s="31" t="s">
        <v>1961</v>
      </c>
      <c r="C4" s="21" t="s">
        <v>1962</v>
      </c>
      <c r="D4" s="35">
        <v>44350</v>
      </c>
      <c r="E4" s="33">
        <v>7.25</v>
      </c>
      <c r="F4" s="17" t="s">
        <v>29</v>
      </c>
      <c r="G4" s="17" t="s">
        <v>3</v>
      </c>
      <c r="H4" s="39">
        <v>200000</v>
      </c>
      <c r="I4" s="16" t="s">
        <v>494</v>
      </c>
      <c r="J4" s="25" t="s">
        <v>1963</v>
      </c>
    </row>
    <row r="5" spans="1:36" ht="12.75" customHeight="1" x14ac:dyDescent="0.2">
      <c r="A5" s="19">
        <v>2</v>
      </c>
      <c r="B5" s="37" t="s">
        <v>2048</v>
      </c>
      <c r="C5" s="36" t="s">
        <v>2049</v>
      </c>
      <c r="D5" s="38">
        <v>43924</v>
      </c>
      <c r="E5" s="55">
        <v>2.8</v>
      </c>
      <c r="F5" s="16" t="s">
        <v>29</v>
      </c>
      <c r="G5" s="16" t="s">
        <v>3</v>
      </c>
      <c r="H5" s="39" t="s">
        <v>891</v>
      </c>
      <c r="I5" s="16" t="s">
        <v>494</v>
      </c>
      <c r="J5" s="36" t="s">
        <v>2050</v>
      </c>
    </row>
    <row r="6" spans="1:36" ht="12.75" customHeight="1" x14ac:dyDescent="0.2">
      <c r="A6" s="19">
        <v>3</v>
      </c>
      <c r="B6" s="37" t="s">
        <v>2048</v>
      </c>
      <c r="C6" s="36" t="s">
        <v>2053</v>
      </c>
      <c r="D6" s="38">
        <v>45019</v>
      </c>
      <c r="E6" s="55">
        <v>3.375</v>
      </c>
      <c r="F6" s="16" t="s">
        <v>29</v>
      </c>
      <c r="G6" s="16" t="s">
        <v>3</v>
      </c>
      <c r="H6" s="39" t="s">
        <v>891</v>
      </c>
      <c r="I6" s="16" t="s">
        <v>494</v>
      </c>
      <c r="J6" s="36" t="s">
        <v>2054</v>
      </c>
    </row>
    <row r="7" spans="1:36" ht="12.75" customHeight="1" x14ac:dyDescent="0.2">
      <c r="A7" s="19">
        <v>4</v>
      </c>
      <c r="B7" s="37" t="s">
        <v>2048</v>
      </c>
      <c r="C7" s="36" t="s">
        <v>2058</v>
      </c>
      <c r="D7" s="38">
        <v>44689</v>
      </c>
      <c r="E7" s="55">
        <v>2.875</v>
      </c>
      <c r="F7" s="16" t="s">
        <v>29</v>
      </c>
      <c r="G7" s="16" t="s">
        <v>3</v>
      </c>
      <c r="H7" s="39" t="s">
        <v>891</v>
      </c>
      <c r="I7" s="16" t="s">
        <v>494</v>
      </c>
      <c r="J7" s="36" t="s">
        <v>2059</v>
      </c>
    </row>
    <row r="8" spans="1:36" ht="12.75" customHeight="1" x14ac:dyDescent="0.2">
      <c r="A8" s="19">
        <v>5</v>
      </c>
      <c r="B8" s="37" t="s">
        <v>826</v>
      </c>
      <c r="C8" s="36" t="s">
        <v>827</v>
      </c>
      <c r="D8" s="38">
        <v>43965</v>
      </c>
      <c r="E8" s="55">
        <v>2.5</v>
      </c>
      <c r="F8" s="16" t="s">
        <v>29</v>
      </c>
      <c r="G8" s="16" t="s">
        <v>3</v>
      </c>
      <c r="H8" s="39" t="s">
        <v>891</v>
      </c>
      <c r="I8" s="16" t="s">
        <v>494</v>
      </c>
      <c r="J8" s="36" t="s">
        <v>828</v>
      </c>
    </row>
    <row r="9" spans="1:36" ht="12.75" customHeight="1" x14ac:dyDescent="0.2">
      <c r="A9" s="19">
        <v>6</v>
      </c>
      <c r="B9" s="41" t="s">
        <v>477</v>
      </c>
      <c r="C9" s="16" t="s">
        <v>1100</v>
      </c>
      <c r="D9" s="42">
        <v>43949</v>
      </c>
      <c r="E9" s="43">
        <v>2.6259999999999999</v>
      </c>
      <c r="F9" s="17" t="s">
        <v>29</v>
      </c>
      <c r="G9" s="17" t="s">
        <v>219</v>
      </c>
      <c r="H9" s="39">
        <v>100000</v>
      </c>
      <c r="I9" s="16" t="s">
        <v>494</v>
      </c>
      <c r="J9" s="16" t="s">
        <v>1101</v>
      </c>
    </row>
    <row r="10" spans="1:36" ht="12.75" customHeight="1" x14ac:dyDescent="0.2">
      <c r="A10" s="19">
        <v>7</v>
      </c>
      <c r="B10" s="41" t="s">
        <v>477</v>
      </c>
      <c r="C10" s="16" t="s">
        <v>1539</v>
      </c>
      <c r="D10" s="42">
        <v>44874</v>
      </c>
      <c r="E10" s="43">
        <v>2.875</v>
      </c>
      <c r="F10" s="16" t="s">
        <v>29</v>
      </c>
      <c r="G10" s="16" t="s">
        <v>448</v>
      </c>
      <c r="H10" s="39" t="s">
        <v>891</v>
      </c>
      <c r="I10" s="16" t="s">
        <v>494</v>
      </c>
      <c r="J10" s="16" t="s">
        <v>1540</v>
      </c>
    </row>
    <row r="11" spans="1:36" s="13" customFormat="1" ht="12.75" customHeight="1" x14ac:dyDescent="0.2">
      <c r="A11" s="19">
        <v>8</v>
      </c>
      <c r="B11" s="37" t="s">
        <v>1686</v>
      </c>
      <c r="C11" s="36" t="s">
        <v>1687</v>
      </c>
      <c r="D11" s="38" t="s">
        <v>1689</v>
      </c>
      <c r="E11" s="55">
        <v>5.45</v>
      </c>
      <c r="F11" s="16" t="s">
        <v>29</v>
      </c>
      <c r="G11" s="16" t="s">
        <v>3</v>
      </c>
      <c r="H11" s="44">
        <v>200000</v>
      </c>
      <c r="I11" s="16" t="s">
        <v>494</v>
      </c>
      <c r="J11" s="36" t="s">
        <v>1688</v>
      </c>
    </row>
    <row r="12" spans="1:36" s="13" customFormat="1" ht="12.75" customHeight="1" x14ac:dyDescent="0.2">
      <c r="A12" s="19">
        <v>9</v>
      </c>
      <c r="B12" s="37" t="s">
        <v>1686</v>
      </c>
      <c r="C12" s="36" t="s">
        <v>1833</v>
      </c>
      <c r="D12" s="38">
        <v>45131</v>
      </c>
      <c r="E12" s="55">
        <v>4.45</v>
      </c>
      <c r="F12" s="16" t="s">
        <v>29</v>
      </c>
      <c r="G12" s="16" t="s">
        <v>3</v>
      </c>
      <c r="H12" s="44">
        <v>200000</v>
      </c>
      <c r="I12" s="16" t="s">
        <v>494</v>
      </c>
      <c r="J12" s="36" t="s">
        <v>1834</v>
      </c>
    </row>
    <row r="13" spans="1:36" s="13" customFormat="1" ht="12.75" customHeight="1" x14ac:dyDescent="0.2">
      <c r="A13" s="19">
        <v>10</v>
      </c>
      <c r="B13" s="37" t="s">
        <v>1686</v>
      </c>
      <c r="C13" s="36" t="s">
        <v>1884</v>
      </c>
      <c r="D13" s="38">
        <v>45504</v>
      </c>
      <c r="E13" s="55">
        <v>5.95</v>
      </c>
      <c r="F13" s="16" t="s">
        <v>29</v>
      </c>
      <c r="G13" s="16" t="s">
        <v>3</v>
      </c>
      <c r="H13" s="44">
        <v>200000</v>
      </c>
      <c r="I13" s="16" t="s">
        <v>494</v>
      </c>
      <c r="J13" s="36" t="s">
        <v>1885</v>
      </c>
    </row>
    <row r="14" spans="1:36" s="13" customFormat="1" ht="12.75" customHeight="1" x14ac:dyDescent="0.2">
      <c r="A14" s="19">
        <v>11</v>
      </c>
      <c r="B14" s="41" t="s">
        <v>918</v>
      </c>
      <c r="C14" s="16" t="s">
        <v>2117</v>
      </c>
      <c r="D14" s="49">
        <v>44435</v>
      </c>
      <c r="E14" s="84">
        <v>3.4</v>
      </c>
      <c r="F14" s="16" t="s">
        <v>29</v>
      </c>
      <c r="G14" s="16" t="s">
        <v>3</v>
      </c>
      <c r="H14" s="44">
        <v>200000</v>
      </c>
      <c r="I14" s="16" t="s">
        <v>494</v>
      </c>
      <c r="J14" s="19" t="s">
        <v>2118</v>
      </c>
    </row>
    <row r="15" spans="1:36" s="13" customFormat="1" ht="12.75" customHeight="1" x14ac:dyDescent="0.2">
      <c r="A15" s="19">
        <v>12</v>
      </c>
      <c r="B15" s="41" t="s">
        <v>918</v>
      </c>
      <c r="C15" s="16" t="s">
        <v>924</v>
      </c>
      <c r="D15" s="42" t="s">
        <v>436</v>
      </c>
      <c r="E15" s="43" t="s">
        <v>919</v>
      </c>
      <c r="F15" s="16" t="s">
        <v>29</v>
      </c>
      <c r="G15" s="16" t="s">
        <v>219</v>
      </c>
      <c r="H15" s="44">
        <v>200000</v>
      </c>
      <c r="I15" s="16" t="s">
        <v>494</v>
      </c>
      <c r="J15" s="16" t="s">
        <v>920</v>
      </c>
    </row>
    <row r="16" spans="1:36" ht="12.75" customHeight="1" x14ac:dyDescent="0.2">
      <c r="A16" s="19">
        <v>13</v>
      </c>
      <c r="B16" s="41" t="s">
        <v>918</v>
      </c>
      <c r="C16" s="16" t="s">
        <v>1423</v>
      </c>
      <c r="D16" s="42" t="s">
        <v>436</v>
      </c>
      <c r="E16" s="43">
        <v>4.75</v>
      </c>
      <c r="F16" s="16" t="s">
        <v>29</v>
      </c>
      <c r="G16" s="16" t="s">
        <v>219</v>
      </c>
      <c r="H16" s="44">
        <v>200000</v>
      </c>
      <c r="I16" s="16" t="s">
        <v>494</v>
      </c>
      <c r="J16" s="16" t="s">
        <v>1424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ht="12.75" customHeight="1" x14ac:dyDescent="0.2">
      <c r="A17" s="19">
        <v>14</v>
      </c>
      <c r="B17" s="41" t="s">
        <v>1509</v>
      </c>
      <c r="C17" s="16" t="s">
        <v>1510</v>
      </c>
      <c r="D17" s="42">
        <v>44614</v>
      </c>
      <c r="E17" s="43">
        <v>3.5</v>
      </c>
      <c r="F17" s="16" t="s">
        <v>29</v>
      </c>
      <c r="G17" s="16" t="s">
        <v>3</v>
      </c>
      <c r="H17" s="39">
        <v>200000</v>
      </c>
      <c r="I17" s="16" t="s">
        <v>494</v>
      </c>
      <c r="J17" s="16" t="s">
        <v>1511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ht="12.75" customHeight="1" x14ac:dyDescent="0.2">
      <c r="A18" s="19">
        <v>15</v>
      </c>
      <c r="B18" s="41" t="s">
        <v>2797</v>
      </c>
      <c r="C18" s="138" t="s">
        <v>2798</v>
      </c>
      <c r="D18" s="135">
        <v>51058</v>
      </c>
      <c r="E18" s="134">
        <v>7</v>
      </c>
      <c r="F18" s="136" t="s">
        <v>29</v>
      </c>
      <c r="G18" s="137" t="s">
        <v>3</v>
      </c>
      <c r="H18" s="137" t="s">
        <v>891</v>
      </c>
      <c r="I18" s="133" t="s">
        <v>494</v>
      </c>
      <c r="J18" s="129" t="s">
        <v>2799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ht="12.75" customHeight="1" x14ac:dyDescent="0.2">
      <c r="A19" s="19">
        <v>16</v>
      </c>
      <c r="B19" s="41" t="s">
        <v>1623</v>
      </c>
      <c r="C19" s="16" t="s">
        <v>1624</v>
      </c>
      <c r="D19" s="42">
        <v>45184</v>
      </c>
      <c r="E19" s="43">
        <v>6.125</v>
      </c>
      <c r="F19" s="16" t="s">
        <v>29</v>
      </c>
      <c r="G19" s="16" t="s">
        <v>3</v>
      </c>
      <c r="H19" s="39" t="s">
        <v>891</v>
      </c>
      <c r="I19" s="16" t="s">
        <v>494</v>
      </c>
      <c r="J19" s="16" t="s">
        <v>1625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ht="12.75" customHeight="1" x14ac:dyDescent="0.2">
      <c r="A20" s="19">
        <v>17</v>
      </c>
      <c r="B20" s="41" t="s">
        <v>2794</v>
      </c>
      <c r="C20" s="16" t="s">
        <v>2795</v>
      </c>
      <c r="D20" s="135">
        <v>50072</v>
      </c>
      <c r="E20" s="134">
        <v>5.95</v>
      </c>
      <c r="F20" s="16" t="s">
        <v>29</v>
      </c>
      <c r="G20" s="16" t="s">
        <v>3</v>
      </c>
      <c r="H20" s="39" t="s">
        <v>891</v>
      </c>
      <c r="I20" s="16" t="s">
        <v>494</v>
      </c>
      <c r="J20" s="16" t="s">
        <v>2796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ht="12.75" customHeight="1" x14ac:dyDescent="0.2">
      <c r="A21" s="19">
        <v>18</v>
      </c>
      <c r="B21" s="41" t="s">
        <v>2594</v>
      </c>
      <c r="C21" s="16" t="s">
        <v>2595</v>
      </c>
      <c r="D21" s="42">
        <v>44991</v>
      </c>
      <c r="E21" s="43">
        <v>4.5</v>
      </c>
      <c r="F21" s="16" t="s">
        <v>29</v>
      </c>
      <c r="G21" s="16" t="s">
        <v>3</v>
      </c>
      <c r="H21" s="39">
        <v>200000</v>
      </c>
      <c r="I21" s="16" t="s">
        <v>494</v>
      </c>
      <c r="J21" s="16" t="s">
        <v>2593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ht="12.75" customHeight="1" x14ac:dyDescent="0.2">
      <c r="A22" s="19">
        <v>19</v>
      </c>
      <c r="B22" s="41" t="s">
        <v>1411</v>
      </c>
      <c r="C22" s="16" t="s">
        <v>1412</v>
      </c>
      <c r="D22" s="42">
        <v>46651</v>
      </c>
      <c r="E22" s="43">
        <v>6</v>
      </c>
      <c r="F22" s="16" t="s">
        <v>29</v>
      </c>
      <c r="G22" s="16" t="s">
        <v>3</v>
      </c>
      <c r="H22" s="44">
        <v>150000</v>
      </c>
      <c r="I22" s="16" t="s">
        <v>494</v>
      </c>
      <c r="J22" s="16" t="s">
        <v>1413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ht="12.75" customHeight="1" x14ac:dyDescent="0.2">
      <c r="A23" s="19">
        <v>20</v>
      </c>
      <c r="B23" s="41" t="s">
        <v>1053</v>
      </c>
      <c r="C23" s="16" t="s">
        <v>1054</v>
      </c>
      <c r="D23" s="42">
        <v>44477</v>
      </c>
      <c r="E23" s="43">
        <v>1.25</v>
      </c>
      <c r="F23" s="16" t="s">
        <v>29</v>
      </c>
      <c r="G23" s="16" t="s">
        <v>219</v>
      </c>
      <c r="H23" s="39" t="s">
        <v>891</v>
      </c>
      <c r="I23" s="16" t="s">
        <v>494</v>
      </c>
      <c r="J23" s="16" t="s">
        <v>1055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36" ht="12.75" customHeight="1" x14ac:dyDescent="0.2">
      <c r="A24" s="19">
        <v>21</v>
      </c>
      <c r="B24" s="41" t="s">
        <v>1678</v>
      </c>
      <c r="C24" s="16" t="s">
        <v>1679</v>
      </c>
      <c r="D24" s="42">
        <v>45519</v>
      </c>
      <c r="E24" s="43">
        <v>3.5</v>
      </c>
      <c r="F24" s="16" t="s">
        <v>29</v>
      </c>
      <c r="G24" s="16" t="s">
        <v>219</v>
      </c>
      <c r="H24" s="39">
        <v>100000</v>
      </c>
      <c r="I24" s="16" t="s">
        <v>494</v>
      </c>
      <c r="J24" s="16" t="s">
        <v>1680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36" ht="12.75" customHeight="1" x14ac:dyDescent="0.2">
      <c r="A25" s="19">
        <v>22</v>
      </c>
      <c r="B25" s="41" t="s">
        <v>3096</v>
      </c>
      <c r="C25" s="16" t="s">
        <v>3097</v>
      </c>
      <c r="D25" s="42">
        <v>45383</v>
      </c>
      <c r="E25" s="43">
        <v>4.125</v>
      </c>
      <c r="F25" s="16" t="s">
        <v>29</v>
      </c>
      <c r="G25" s="16" t="s">
        <v>219</v>
      </c>
      <c r="H25" s="39">
        <v>100000</v>
      </c>
      <c r="I25" s="16" t="s">
        <v>494</v>
      </c>
      <c r="J25" s="16" t="s">
        <v>3098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36" ht="12.75" customHeight="1" x14ac:dyDescent="0.2">
      <c r="A26" s="19">
        <v>23</v>
      </c>
      <c r="B26" s="41" t="s">
        <v>2956</v>
      </c>
      <c r="C26" s="16" t="s">
        <v>2957</v>
      </c>
      <c r="D26" s="42" t="s">
        <v>436</v>
      </c>
      <c r="E26" s="43">
        <v>8.375</v>
      </c>
      <c r="F26" s="16" t="s">
        <v>29</v>
      </c>
      <c r="G26" s="16" t="s">
        <v>3</v>
      </c>
      <c r="H26" s="39">
        <v>200000</v>
      </c>
      <c r="I26" s="16" t="s">
        <v>494</v>
      </c>
      <c r="J26" s="16" t="s">
        <v>2958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36" ht="12.75" customHeight="1" x14ac:dyDescent="0.2">
      <c r="A27" s="19">
        <v>24</v>
      </c>
      <c r="B27" s="41" t="s">
        <v>775</v>
      </c>
      <c r="C27" s="16" t="s">
        <v>776</v>
      </c>
      <c r="D27" s="42">
        <v>43862</v>
      </c>
      <c r="E27" s="43">
        <v>8.875</v>
      </c>
      <c r="F27" s="17" t="s">
        <v>29</v>
      </c>
      <c r="G27" s="17" t="s">
        <v>3</v>
      </c>
      <c r="H27" s="39">
        <v>200000</v>
      </c>
      <c r="I27" s="16" t="s">
        <v>504</v>
      </c>
      <c r="J27" s="16" t="s">
        <v>777</v>
      </c>
    </row>
    <row r="28" spans="1:36" ht="12.75" customHeight="1" x14ac:dyDescent="0.2">
      <c r="A28" s="19">
        <v>25</v>
      </c>
      <c r="B28" s="41" t="s">
        <v>775</v>
      </c>
      <c r="C28" s="16" t="s">
        <v>1104</v>
      </c>
      <c r="D28" s="42">
        <v>43862</v>
      </c>
      <c r="E28" s="43">
        <v>9.125</v>
      </c>
      <c r="F28" s="17" t="s">
        <v>29</v>
      </c>
      <c r="G28" s="17" t="s">
        <v>219</v>
      </c>
      <c r="H28" s="39">
        <v>100000</v>
      </c>
      <c r="I28" s="16" t="s">
        <v>494</v>
      </c>
      <c r="J28" s="16" t="s">
        <v>1105</v>
      </c>
    </row>
    <row r="29" spans="1:36" ht="12.75" customHeight="1" x14ac:dyDescent="0.2">
      <c r="A29" s="19">
        <v>26</v>
      </c>
      <c r="B29" s="41" t="s">
        <v>2716</v>
      </c>
      <c r="C29" s="16" t="s">
        <v>2717</v>
      </c>
      <c r="D29" s="42">
        <v>45503</v>
      </c>
      <c r="E29" s="43">
        <v>6.75</v>
      </c>
      <c r="F29" s="17" t="s">
        <v>29</v>
      </c>
      <c r="G29" s="17" t="s">
        <v>219</v>
      </c>
      <c r="H29" s="39">
        <v>100000</v>
      </c>
      <c r="I29" s="16" t="s">
        <v>494</v>
      </c>
      <c r="J29" s="16" t="s">
        <v>2718</v>
      </c>
    </row>
    <row r="30" spans="1:36" ht="12.75" customHeight="1" x14ac:dyDescent="0.2">
      <c r="A30" s="19">
        <v>27</v>
      </c>
      <c r="B30" s="41" t="s">
        <v>2576</v>
      </c>
      <c r="C30" s="16" t="s">
        <v>2577</v>
      </c>
      <c r="D30" s="42">
        <v>44301</v>
      </c>
      <c r="E30" s="43">
        <v>7.75</v>
      </c>
      <c r="F30" s="17" t="s">
        <v>29</v>
      </c>
      <c r="G30" s="17" t="s">
        <v>3</v>
      </c>
      <c r="H30" s="39" t="s">
        <v>891</v>
      </c>
      <c r="I30" s="16" t="s">
        <v>494</v>
      </c>
      <c r="J30" s="16" t="s">
        <v>2578</v>
      </c>
    </row>
    <row r="31" spans="1:36" s="11" customFormat="1" ht="12.75" customHeight="1" x14ac:dyDescent="0.2">
      <c r="A31" s="19">
        <v>28</v>
      </c>
      <c r="B31" s="31" t="s">
        <v>11</v>
      </c>
      <c r="C31" s="21" t="s">
        <v>1092</v>
      </c>
      <c r="D31" s="24">
        <v>44755</v>
      </c>
      <c r="E31" s="33">
        <v>8</v>
      </c>
      <c r="F31" s="25" t="s">
        <v>29</v>
      </c>
      <c r="G31" s="25" t="s">
        <v>3</v>
      </c>
      <c r="H31" s="26">
        <v>200000</v>
      </c>
      <c r="I31" s="21" t="s">
        <v>504</v>
      </c>
      <c r="J31" s="25" t="s">
        <v>1093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36" s="11" customFormat="1" ht="12.75" customHeight="1" x14ac:dyDescent="0.2">
      <c r="A32" s="19">
        <v>29</v>
      </c>
      <c r="B32" s="31" t="s">
        <v>3090</v>
      </c>
      <c r="C32" s="21" t="s">
        <v>3091</v>
      </c>
      <c r="D32" s="24">
        <v>44743</v>
      </c>
      <c r="E32" s="33">
        <v>6</v>
      </c>
      <c r="F32" s="25" t="s">
        <v>29</v>
      </c>
      <c r="G32" s="25" t="s">
        <v>3</v>
      </c>
      <c r="H32" s="26">
        <v>150000</v>
      </c>
      <c r="I32" s="21" t="s">
        <v>504</v>
      </c>
      <c r="J32" s="25" t="s">
        <v>3092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36" s="11" customFormat="1" ht="12.75" customHeight="1" x14ac:dyDescent="0.2">
      <c r="A33" s="19">
        <v>30</v>
      </c>
      <c r="B33" s="41" t="s">
        <v>2404</v>
      </c>
      <c r="C33" s="16" t="s">
        <v>2413</v>
      </c>
      <c r="D33" s="42">
        <v>44397</v>
      </c>
      <c r="E33" s="43">
        <v>8.9</v>
      </c>
      <c r="F33" s="16" t="s">
        <v>29</v>
      </c>
      <c r="G33" s="16" t="s">
        <v>381</v>
      </c>
      <c r="H33" s="44">
        <v>10000000</v>
      </c>
      <c r="I33" s="16" t="s">
        <v>494</v>
      </c>
      <c r="J33" s="16" t="s">
        <v>2405</v>
      </c>
      <c r="K33" s="2"/>
      <c r="L33" s="2"/>
      <c r="M33" s="2"/>
      <c r="N33" s="2"/>
      <c r="O33" s="2"/>
      <c r="P33" s="2"/>
      <c r="Q33" s="2"/>
      <c r="R33" s="2"/>
    </row>
    <row r="34" spans="1:36" s="11" customFormat="1" ht="12.75" customHeight="1" x14ac:dyDescent="0.2">
      <c r="A34" s="19">
        <v>31</v>
      </c>
      <c r="B34" s="41" t="s">
        <v>2404</v>
      </c>
      <c r="C34" s="16" t="s">
        <v>2414</v>
      </c>
      <c r="D34" s="42">
        <v>44779</v>
      </c>
      <c r="E34" s="43">
        <v>9.35</v>
      </c>
      <c r="F34" s="16" t="s">
        <v>29</v>
      </c>
      <c r="G34" s="16" t="s">
        <v>381</v>
      </c>
      <c r="H34" s="44">
        <v>10000000</v>
      </c>
      <c r="I34" s="16" t="s">
        <v>494</v>
      </c>
      <c r="J34" s="16" t="s">
        <v>2408</v>
      </c>
    </row>
    <row r="35" spans="1:36" s="11" customFormat="1" ht="12.75" customHeight="1" x14ac:dyDescent="0.2">
      <c r="A35" s="19">
        <v>32</v>
      </c>
      <c r="B35" s="41" t="s">
        <v>2404</v>
      </c>
      <c r="C35" s="16" t="s">
        <v>2902</v>
      </c>
      <c r="D35" s="42">
        <v>47588</v>
      </c>
      <c r="E35" s="43">
        <v>5.95</v>
      </c>
      <c r="F35" s="16" t="s">
        <v>29</v>
      </c>
      <c r="G35" s="16" t="s">
        <v>3</v>
      </c>
      <c r="H35" s="44">
        <v>200000</v>
      </c>
      <c r="I35" s="16" t="s">
        <v>494</v>
      </c>
      <c r="J35" s="16" t="s">
        <v>2903</v>
      </c>
    </row>
    <row r="36" spans="1:36" s="11" customFormat="1" ht="12.75" customHeight="1" x14ac:dyDescent="0.2">
      <c r="A36" s="19">
        <v>33</v>
      </c>
      <c r="B36" s="45" t="s">
        <v>406</v>
      </c>
      <c r="C36" s="16" t="s">
        <v>407</v>
      </c>
      <c r="D36" s="46">
        <v>44314</v>
      </c>
      <c r="E36" s="47">
        <v>7.75</v>
      </c>
      <c r="F36" s="17" t="s">
        <v>29</v>
      </c>
      <c r="G36" s="17" t="s">
        <v>3</v>
      </c>
      <c r="H36" s="39">
        <v>200000</v>
      </c>
      <c r="I36" s="16" t="s">
        <v>494</v>
      </c>
      <c r="J36" s="17" t="s">
        <v>408</v>
      </c>
      <c r="K36" s="2"/>
      <c r="L36" s="2"/>
      <c r="M36" s="2"/>
      <c r="N36" s="2"/>
      <c r="O36" s="2"/>
      <c r="P36" s="2"/>
      <c r="Q36" s="2"/>
      <c r="R36" s="2"/>
    </row>
    <row r="37" spans="1:36" s="11" customFormat="1" ht="12.75" customHeight="1" x14ac:dyDescent="0.2">
      <c r="A37" s="19">
        <v>34</v>
      </c>
      <c r="B37" s="45" t="s">
        <v>14</v>
      </c>
      <c r="C37" s="16" t="s">
        <v>1020</v>
      </c>
      <c r="D37" s="46">
        <v>44608</v>
      </c>
      <c r="E37" s="47">
        <v>9.25</v>
      </c>
      <c r="F37" s="16" t="s">
        <v>29</v>
      </c>
      <c r="G37" s="16" t="s">
        <v>381</v>
      </c>
      <c r="H37" s="39">
        <v>10000000</v>
      </c>
      <c r="I37" s="16" t="s">
        <v>494</v>
      </c>
      <c r="J37" s="17" t="s">
        <v>1021</v>
      </c>
      <c r="AC37" s="2"/>
      <c r="AD37" s="2"/>
      <c r="AE37" s="2"/>
      <c r="AF37" s="2"/>
      <c r="AG37" s="2"/>
      <c r="AH37" s="2"/>
      <c r="AI37" s="2"/>
      <c r="AJ37" s="2"/>
    </row>
    <row r="38" spans="1:36" ht="12.75" customHeight="1" x14ac:dyDescent="0.2">
      <c r="A38" s="19">
        <v>35</v>
      </c>
      <c r="B38" s="45" t="s">
        <v>14</v>
      </c>
      <c r="C38" s="16" t="s">
        <v>498</v>
      </c>
      <c r="D38" s="46">
        <v>45706</v>
      </c>
      <c r="E38" s="47">
        <v>9.5</v>
      </c>
      <c r="F38" s="16" t="s">
        <v>29</v>
      </c>
      <c r="G38" s="16" t="s">
        <v>3</v>
      </c>
      <c r="H38" s="44">
        <v>200000</v>
      </c>
      <c r="I38" s="16" t="s">
        <v>494</v>
      </c>
      <c r="J38" s="17" t="s">
        <v>497</v>
      </c>
      <c r="K38" s="11"/>
      <c r="L38" s="11"/>
      <c r="M38" s="11"/>
      <c r="N38" s="11"/>
      <c r="O38" s="11"/>
      <c r="P38" s="11"/>
      <c r="Q38" s="11"/>
      <c r="R38" s="11"/>
      <c r="AC38" s="11"/>
      <c r="AD38" s="11"/>
      <c r="AE38" s="11"/>
      <c r="AF38" s="11"/>
      <c r="AG38" s="11"/>
      <c r="AH38" s="11"/>
      <c r="AI38" s="11"/>
      <c r="AJ38" s="11"/>
    </row>
    <row r="39" spans="1:36" ht="12.75" customHeight="1" x14ac:dyDescent="0.2">
      <c r="A39" s="19">
        <v>36</v>
      </c>
      <c r="B39" s="45" t="s">
        <v>14</v>
      </c>
      <c r="C39" s="16" t="s">
        <v>796</v>
      </c>
      <c r="D39" s="46" t="s">
        <v>436</v>
      </c>
      <c r="E39" s="47">
        <v>8</v>
      </c>
      <c r="F39" s="16" t="s">
        <v>29</v>
      </c>
      <c r="G39" s="16" t="s">
        <v>3</v>
      </c>
      <c r="H39" s="44">
        <v>200000</v>
      </c>
      <c r="I39" s="16" t="s">
        <v>494</v>
      </c>
      <c r="J39" s="19" t="s">
        <v>797</v>
      </c>
    </row>
    <row r="40" spans="1:36" ht="12.75" customHeight="1" x14ac:dyDescent="0.2">
      <c r="A40" s="19">
        <v>37</v>
      </c>
      <c r="B40" s="45" t="s">
        <v>14</v>
      </c>
      <c r="C40" s="16" t="s">
        <v>1705</v>
      </c>
      <c r="D40" s="46" t="s">
        <v>436</v>
      </c>
      <c r="E40" s="47">
        <v>6.95</v>
      </c>
      <c r="F40" s="16" t="s">
        <v>29</v>
      </c>
      <c r="G40" s="16" t="s">
        <v>3</v>
      </c>
      <c r="H40" s="44">
        <v>200000</v>
      </c>
      <c r="I40" s="16" t="s">
        <v>494</v>
      </c>
      <c r="J40" s="19" t="s">
        <v>1704</v>
      </c>
    </row>
    <row r="41" spans="1:36" ht="12.75" customHeight="1" x14ac:dyDescent="0.2">
      <c r="A41" s="19">
        <v>38</v>
      </c>
      <c r="B41" s="45" t="s">
        <v>1350</v>
      </c>
      <c r="C41" s="16" t="s">
        <v>1351</v>
      </c>
      <c r="D41" s="46">
        <v>45624</v>
      </c>
      <c r="E41" s="47">
        <v>3.6</v>
      </c>
      <c r="F41" s="16" t="s">
        <v>29</v>
      </c>
      <c r="G41" s="16" t="s">
        <v>3</v>
      </c>
      <c r="H41" s="44">
        <v>200000</v>
      </c>
      <c r="I41" s="16" t="s">
        <v>494</v>
      </c>
      <c r="J41" s="19" t="s">
        <v>1352</v>
      </c>
    </row>
    <row r="42" spans="1:36" ht="12.75" customHeight="1" x14ac:dyDescent="0.2">
      <c r="A42" s="19">
        <v>39</v>
      </c>
      <c r="B42" s="45" t="s">
        <v>2607</v>
      </c>
      <c r="C42" s="16" t="s">
        <v>2608</v>
      </c>
      <c r="D42" s="46">
        <v>45458</v>
      </c>
      <c r="E42" s="47">
        <v>3.85</v>
      </c>
      <c r="F42" s="16" t="s">
        <v>29</v>
      </c>
      <c r="G42" s="16" t="s">
        <v>3</v>
      </c>
      <c r="H42" s="44">
        <v>200000</v>
      </c>
      <c r="I42" s="16" t="s">
        <v>494</v>
      </c>
      <c r="J42" s="19" t="s">
        <v>2606</v>
      </c>
    </row>
    <row r="43" spans="1:36" ht="12.75" customHeight="1" x14ac:dyDescent="0.2">
      <c r="A43" s="19">
        <v>40</v>
      </c>
      <c r="B43" s="41" t="s">
        <v>398</v>
      </c>
      <c r="C43" s="16" t="s">
        <v>422</v>
      </c>
      <c r="D43" s="49">
        <v>43955</v>
      </c>
      <c r="E43" s="43">
        <v>7</v>
      </c>
      <c r="F43" s="16" t="s">
        <v>29</v>
      </c>
      <c r="G43" s="16" t="s">
        <v>3</v>
      </c>
      <c r="H43" s="44">
        <v>200000</v>
      </c>
      <c r="I43" s="16" t="s">
        <v>494</v>
      </c>
      <c r="J43" s="16" t="s">
        <v>423</v>
      </c>
      <c r="K43" s="11"/>
      <c r="L43" s="11"/>
      <c r="M43" s="11"/>
      <c r="N43" s="11"/>
      <c r="O43" s="11"/>
      <c r="P43" s="11"/>
      <c r="Q43" s="11"/>
      <c r="R43" s="11"/>
    </row>
    <row r="44" spans="1:36" ht="12.75" customHeight="1" x14ac:dyDescent="0.2">
      <c r="A44" s="19">
        <v>41</v>
      </c>
      <c r="B44" s="41" t="s">
        <v>2301</v>
      </c>
      <c r="C44" s="16" t="s">
        <v>2302</v>
      </c>
      <c r="D44" s="49" t="s">
        <v>436</v>
      </c>
      <c r="E44" s="43" t="s">
        <v>2303</v>
      </c>
      <c r="F44" s="16" t="s">
        <v>29</v>
      </c>
      <c r="G44" s="16" t="s">
        <v>3</v>
      </c>
      <c r="H44" s="44">
        <v>200000</v>
      </c>
      <c r="I44" s="16" t="s">
        <v>494</v>
      </c>
      <c r="J44" s="16" t="s">
        <v>2304</v>
      </c>
      <c r="K44" s="11"/>
      <c r="L44" s="11"/>
      <c r="M44" s="11"/>
      <c r="N44" s="11"/>
      <c r="O44" s="11"/>
      <c r="P44" s="11"/>
      <c r="Q44" s="11"/>
      <c r="R44" s="11"/>
    </row>
    <row r="45" spans="1:36" s="11" customFormat="1" ht="12.75" customHeight="1" x14ac:dyDescent="0.2">
      <c r="A45" s="19">
        <v>42</v>
      </c>
      <c r="B45" s="88" t="s">
        <v>2472</v>
      </c>
      <c r="C45" s="16" t="s">
        <v>2473</v>
      </c>
      <c r="D45" s="42">
        <v>45146</v>
      </c>
      <c r="E45" s="16">
        <v>5.375</v>
      </c>
      <c r="F45" s="16" t="s">
        <v>29</v>
      </c>
      <c r="G45" s="16" t="s">
        <v>3</v>
      </c>
      <c r="H45" s="44">
        <v>200000</v>
      </c>
      <c r="I45" s="16" t="s">
        <v>494</v>
      </c>
      <c r="J45" s="16" t="s">
        <v>2474</v>
      </c>
    </row>
    <row r="46" spans="1:36" ht="12.75" customHeight="1" x14ac:dyDescent="0.2">
      <c r="A46" s="19">
        <v>43</v>
      </c>
      <c r="B46" s="45" t="s">
        <v>1644</v>
      </c>
      <c r="C46" s="16" t="s">
        <v>1645</v>
      </c>
      <c r="D46" s="46">
        <v>44914</v>
      </c>
      <c r="E46" s="47">
        <v>10</v>
      </c>
      <c r="F46" s="16" t="s">
        <v>29</v>
      </c>
      <c r="G46" s="16" t="s">
        <v>3</v>
      </c>
      <c r="H46" s="44">
        <v>200000</v>
      </c>
      <c r="I46" s="16" t="s">
        <v>494</v>
      </c>
      <c r="J46" s="19" t="s">
        <v>1646</v>
      </c>
    </row>
    <row r="47" spans="1:36" s="11" customFormat="1" ht="12.75" customHeight="1" x14ac:dyDescent="0.2">
      <c r="A47" s="19">
        <v>44</v>
      </c>
      <c r="B47" s="45" t="s">
        <v>673</v>
      </c>
      <c r="C47" s="16" t="s">
        <v>1706</v>
      </c>
      <c r="D47" s="46">
        <v>44671</v>
      </c>
      <c r="E47" s="47">
        <v>6.25</v>
      </c>
      <c r="F47" s="16" t="s">
        <v>29</v>
      </c>
      <c r="G47" s="16" t="s">
        <v>3</v>
      </c>
      <c r="H47" s="44">
        <v>200000</v>
      </c>
      <c r="I47" s="16" t="s">
        <v>494</v>
      </c>
      <c r="J47" s="19" t="s">
        <v>1707</v>
      </c>
    </row>
    <row r="48" spans="1:36" ht="12.75" customHeight="1" x14ac:dyDescent="0.2">
      <c r="A48" s="19">
        <v>45</v>
      </c>
      <c r="B48" s="45" t="s">
        <v>673</v>
      </c>
      <c r="C48" s="16" t="s">
        <v>1852</v>
      </c>
      <c r="D48" s="46">
        <v>45034</v>
      </c>
      <c r="E48" s="47">
        <v>6.625</v>
      </c>
      <c r="F48" s="16" t="s">
        <v>29</v>
      </c>
      <c r="G48" s="16" t="s">
        <v>3</v>
      </c>
      <c r="H48" s="44">
        <v>200000</v>
      </c>
      <c r="I48" s="16" t="s">
        <v>494</v>
      </c>
      <c r="J48" s="19" t="s">
        <v>1853</v>
      </c>
    </row>
    <row r="49" spans="1:10" ht="12.75" customHeight="1" x14ac:dyDescent="0.2">
      <c r="A49" s="19">
        <v>46</v>
      </c>
      <c r="B49" s="41" t="s">
        <v>1765</v>
      </c>
      <c r="C49" s="16" t="s">
        <v>1766</v>
      </c>
      <c r="D49" s="49" t="s">
        <v>436</v>
      </c>
      <c r="E49" s="43">
        <v>5</v>
      </c>
      <c r="F49" s="16" t="s">
        <v>29</v>
      </c>
      <c r="G49" s="16" t="s">
        <v>448</v>
      </c>
      <c r="H49" s="39" t="s">
        <v>891</v>
      </c>
      <c r="I49" s="16" t="s">
        <v>494</v>
      </c>
      <c r="J49" s="16" t="s">
        <v>1767</v>
      </c>
    </row>
    <row r="50" spans="1:10" ht="12.75" customHeight="1" x14ac:dyDescent="0.2">
      <c r="A50" s="19">
        <v>47</v>
      </c>
      <c r="B50" s="45" t="s">
        <v>20</v>
      </c>
      <c r="C50" s="16" t="s">
        <v>344</v>
      </c>
      <c r="D50" s="46">
        <v>44138</v>
      </c>
      <c r="E50" s="47">
        <v>7.75</v>
      </c>
      <c r="F50" s="17" t="s">
        <v>29</v>
      </c>
      <c r="G50" s="17" t="s">
        <v>3</v>
      </c>
      <c r="H50" s="39">
        <v>200000</v>
      </c>
      <c r="I50" s="16" t="s">
        <v>494</v>
      </c>
      <c r="J50" s="17" t="s">
        <v>21</v>
      </c>
    </row>
    <row r="51" spans="1:10" ht="12.75" customHeight="1" x14ac:dyDescent="0.2">
      <c r="A51" s="19">
        <v>48</v>
      </c>
      <c r="B51" s="45" t="s">
        <v>20</v>
      </c>
      <c r="C51" s="16" t="s">
        <v>2525</v>
      </c>
      <c r="D51" s="46">
        <v>45391</v>
      </c>
      <c r="E51" s="47">
        <v>4.6500000000000004</v>
      </c>
      <c r="F51" s="17" t="s">
        <v>29</v>
      </c>
      <c r="G51" s="17" t="s">
        <v>3</v>
      </c>
      <c r="H51" s="39">
        <v>200000</v>
      </c>
      <c r="I51" s="16" t="s">
        <v>494</v>
      </c>
      <c r="J51" s="17" t="s">
        <v>2524</v>
      </c>
    </row>
    <row r="52" spans="1:10" ht="12.75" customHeight="1" x14ac:dyDescent="0.2">
      <c r="A52" s="19">
        <v>49</v>
      </c>
      <c r="B52" s="41" t="s">
        <v>1531</v>
      </c>
      <c r="C52" s="16" t="s">
        <v>1532</v>
      </c>
      <c r="D52" s="49">
        <v>46128</v>
      </c>
      <c r="E52" s="43">
        <v>8.75</v>
      </c>
      <c r="F52" s="16" t="s">
        <v>29</v>
      </c>
      <c r="G52" s="16" t="s">
        <v>3</v>
      </c>
      <c r="H52" s="44">
        <v>200000</v>
      </c>
      <c r="I52" s="16" t="s">
        <v>494</v>
      </c>
      <c r="J52" s="16" t="s">
        <v>1533</v>
      </c>
    </row>
    <row r="53" spans="1:10" ht="12.75" customHeight="1" x14ac:dyDescent="0.2">
      <c r="A53" s="19">
        <v>50</v>
      </c>
      <c r="B53" s="41" t="s">
        <v>1921</v>
      </c>
      <c r="C53" s="16" t="s">
        <v>1922</v>
      </c>
      <c r="D53" s="49">
        <v>45322</v>
      </c>
      <c r="E53" s="43">
        <v>4</v>
      </c>
      <c r="F53" s="16" t="s">
        <v>29</v>
      </c>
      <c r="G53" s="16" t="s">
        <v>3</v>
      </c>
      <c r="H53" s="39" t="s">
        <v>891</v>
      </c>
      <c r="I53" s="16" t="s">
        <v>494</v>
      </c>
      <c r="J53" s="16" t="s">
        <v>1923</v>
      </c>
    </row>
    <row r="54" spans="1:10" ht="12.75" customHeight="1" x14ac:dyDescent="0.2">
      <c r="A54" s="19">
        <v>51</v>
      </c>
      <c r="B54" s="141" t="s">
        <v>1921</v>
      </c>
      <c r="C54" s="50" t="s">
        <v>2843</v>
      </c>
      <c r="D54" s="135">
        <v>45048</v>
      </c>
      <c r="E54" s="134">
        <v>2.95</v>
      </c>
      <c r="F54" s="134" t="s">
        <v>29</v>
      </c>
      <c r="G54" s="21" t="s">
        <v>3</v>
      </c>
      <c r="H54" s="39" t="s">
        <v>891</v>
      </c>
      <c r="I54" s="39" t="s">
        <v>494</v>
      </c>
      <c r="J54" s="21" t="s">
        <v>2844</v>
      </c>
    </row>
    <row r="55" spans="1:10" s="11" customFormat="1" ht="12.75" customHeight="1" x14ac:dyDescent="0.2">
      <c r="A55" s="19">
        <v>52</v>
      </c>
      <c r="B55" s="45" t="s">
        <v>2094</v>
      </c>
      <c r="C55" s="16" t="s">
        <v>2095</v>
      </c>
      <c r="D55" s="46">
        <v>45432</v>
      </c>
      <c r="E55" s="47">
        <v>5.625</v>
      </c>
      <c r="F55" s="16" t="s">
        <v>29</v>
      </c>
      <c r="G55" s="16" t="s">
        <v>3</v>
      </c>
      <c r="H55" s="39" t="s">
        <v>891</v>
      </c>
      <c r="I55" s="16" t="s">
        <v>494</v>
      </c>
      <c r="J55" s="17" t="s">
        <v>2096</v>
      </c>
    </row>
    <row r="56" spans="1:10" s="11" customFormat="1" ht="12.75" customHeight="1" x14ac:dyDescent="0.2">
      <c r="A56" s="19">
        <v>53</v>
      </c>
      <c r="B56" s="45" t="s">
        <v>2742</v>
      </c>
      <c r="C56" s="16" t="s">
        <v>2743</v>
      </c>
      <c r="D56" s="46">
        <v>53926</v>
      </c>
      <c r="E56" s="47">
        <v>4.05</v>
      </c>
      <c r="F56" s="16" t="s">
        <v>29</v>
      </c>
      <c r="G56" s="16" t="s">
        <v>3</v>
      </c>
      <c r="H56" s="39" t="s">
        <v>891</v>
      </c>
      <c r="I56" s="16" t="s">
        <v>494</v>
      </c>
      <c r="J56" s="17" t="s">
        <v>2744</v>
      </c>
    </row>
    <row r="57" spans="1:10" ht="12.75" customHeight="1" x14ac:dyDescent="0.2">
      <c r="A57" s="19">
        <v>54</v>
      </c>
      <c r="B57" s="41" t="s">
        <v>2351</v>
      </c>
      <c r="C57" s="16" t="s">
        <v>2352</v>
      </c>
      <c r="D57" s="42">
        <v>46096</v>
      </c>
      <c r="E57" s="43">
        <v>5.55</v>
      </c>
      <c r="F57" s="16" t="s">
        <v>29</v>
      </c>
      <c r="G57" s="16" t="s">
        <v>3</v>
      </c>
      <c r="H57" s="44" t="s">
        <v>891</v>
      </c>
      <c r="I57" s="16" t="s">
        <v>494</v>
      </c>
      <c r="J57" s="16" t="s">
        <v>2353</v>
      </c>
    </row>
    <row r="58" spans="1:10" ht="12.75" customHeight="1" x14ac:dyDescent="0.2">
      <c r="A58" s="19">
        <v>55</v>
      </c>
      <c r="B58" s="45" t="s">
        <v>1079</v>
      </c>
      <c r="C58" s="40" t="s">
        <v>1080</v>
      </c>
      <c r="D58" s="46">
        <v>44866</v>
      </c>
      <c r="E58" s="47">
        <v>3.375</v>
      </c>
      <c r="F58" s="17" t="s">
        <v>29</v>
      </c>
      <c r="G58" s="17" t="s">
        <v>3</v>
      </c>
      <c r="H58" s="39">
        <v>200000</v>
      </c>
      <c r="I58" s="16" t="s">
        <v>494</v>
      </c>
      <c r="J58" s="20" t="s">
        <v>1081</v>
      </c>
    </row>
    <row r="59" spans="1:10" ht="12.75" customHeight="1" x14ac:dyDescent="0.2">
      <c r="A59" s="19">
        <v>56</v>
      </c>
      <c r="B59" s="88" t="s">
        <v>2257</v>
      </c>
      <c r="C59" s="16" t="s">
        <v>2255</v>
      </c>
      <c r="D59" s="42">
        <v>44831</v>
      </c>
      <c r="E59" s="43" t="s">
        <v>2256</v>
      </c>
      <c r="F59" s="16" t="s">
        <v>29</v>
      </c>
      <c r="G59" s="16" t="s">
        <v>3</v>
      </c>
      <c r="H59" s="44">
        <v>200000</v>
      </c>
      <c r="I59" s="16" t="s">
        <v>494</v>
      </c>
      <c r="J59" s="16" t="s">
        <v>2254</v>
      </c>
    </row>
    <row r="60" spans="1:10" ht="12.75" customHeight="1" x14ac:dyDescent="0.2">
      <c r="A60" s="19">
        <v>57</v>
      </c>
      <c r="B60" s="45" t="s">
        <v>538</v>
      </c>
      <c r="C60" s="40" t="s">
        <v>689</v>
      </c>
      <c r="D60" s="46">
        <v>44101</v>
      </c>
      <c r="E60" s="47">
        <v>4.45</v>
      </c>
      <c r="F60" s="17" t="s">
        <v>29</v>
      </c>
      <c r="G60" s="17" t="s">
        <v>3</v>
      </c>
      <c r="H60" s="39">
        <v>100000</v>
      </c>
      <c r="I60" s="16" t="s">
        <v>494</v>
      </c>
      <c r="J60" s="20" t="s">
        <v>690</v>
      </c>
    </row>
    <row r="61" spans="1:10" ht="12.75" customHeight="1" x14ac:dyDescent="0.2">
      <c r="A61" s="19">
        <v>58</v>
      </c>
      <c r="B61" s="45" t="s">
        <v>538</v>
      </c>
      <c r="C61" s="40" t="s">
        <v>780</v>
      </c>
      <c r="D61" s="46">
        <v>44155</v>
      </c>
      <c r="E61" s="47">
        <v>2.875</v>
      </c>
      <c r="F61" s="17" t="s">
        <v>29</v>
      </c>
      <c r="G61" s="17" t="s">
        <v>219</v>
      </c>
      <c r="H61" s="39">
        <v>100000</v>
      </c>
      <c r="I61" s="16" t="s">
        <v>494</v>
      </c>
      <c r="J61" s="20" t="s">
        <v>781</v>
      </c>
    </row>
    <row r="62" spans="1:10" ht="12.75" customHeight="1" x14ac:dyDescent="0.2">
      <c r="A62" s="19">
        <v>59</v>
      </c>
      <c r="B62" s="45" t="s">
        <v>538</v>
      </c>
      <c r="C62" s="40" t="s">
        <v>1772</v>
      </c>
      <c r="D62" s="46">
        <v>45791</v>
      </c>
      <c r="E62" s="47">
        <v>4.875</v>
      </c>
      <c r="F62" s="17" t="s">
        <v>29</v>
      </c>
      <c r="G62" s="17" t="s">
        <v>3</v>
      </c>
      <c r="H62" s="39">
        <v>200000</v>
      </c>
      <c r="I62" s="16" t="s">
        <v>494</v>
      </c>
      <c r="J62" s="20" t="s">
        <v>1773</v>
      </c>
    </row>
    <row r="63" spans="1:10" ht="12.75" customHeight="1" x14ac:dyDescent="0.2">
      <c r="A63" s="19">
        <v>60</v>
      </c>
      <c r="B63" s="45" t="s">
        <v>538</v>
      </c>
      <c r="C63" s="40" t="s">
        <v>1774</v>
      </c>
      <c r="D63" s="46">
        <v>46487</v>
      </c>
      <c r="E63" s="47">
        <v>4.75</v>
      </c>
      <c r="F63" s="17" t="s">
        <v>29</v>
      </c>
      <c r="G63" s="17" t="s">
        <v>3</v>
      </c>
      <c r="H63" s="39">
        <v>200000</v>
      </c>
      <c r="I63" s="16" t="s">
        <v>494</v>
      </c>
      <c r="J63" s="20" t="s">
        <v>1775</v>
      </c>
    </row>
    <row r="64" spans="1:10" s="11" customFormat="1" ht="12.75" customHeight="1" x14ac:dyDescent="0.2">
      <c r="A64" s="19">
        <v>61</v>
      </c>
      <c r="B64" s="45" t="s">
        <v>650</v>
      </c>
      <c r="C64" s="16" t="s">
        <v>648</v>
      </c>
      <c r="D64" s="46">
        <v>43936</v>
      </c>
      <c r="E64" s="47">
        <v>5.375</v>
      </c>
      <c r="F64" s="17" t="s">
        <v>29</v>
      </c>
      <c r="G64" s="17" t="s">
        <v>3</v>
      </c>
      <c r="H64" s="39" t="s">
        <v>891</v>
      </c>
      <c r="I64" s="16" t="s">
        <v>494</v>
      </c>
      <c r="J64" s="17" t="s">
        <v>649</v>
      </c>
    </row>
    <row r="65" spans="1:10" ht="12.75" customHeight="1" x14ac:dyDescent="0.2">
      <c r="A65" s="19">
        <v>62</v>
      </c>
      <c r="B65" s="45" t="s">
        <v>650</v>
      </c>
      <c r="C65" s="16" t="s">
        <v>1144</v>
      </c>
      <c r="D65" s="46">
        <v>44774</v>
      </c>
      <c r="E65" s="47">
        <v>5.125</v>
      </c>
      <c r="F65" s="17" t="s">
        <v>29</v>
      </c>
      <c r="G65" s="17" t="s">
        <v>3</v>
      </c>
      <c r="H65" s="39" t="s">
        <v>891</v>
      </c>
      <c r="I65" s="16" t="s">
        <v>494</v>
      </c>
      <c r="J65" s="17" t="s">
        <v>1145</v>
      </c>
    </row>
    <row r="66" spans="1:10" ht="12.75" customHeight="1" x14ac:dyDescent="0.2">
      <c r="A66" s="19">
        <v>63</v>
      </c>
      <c r="B66" s="45" t="s">
        <v>650</v>
      </c>
      <c r="C66" s="16" t="s">
        <v>1375</v>
      </c>
      <c r="D66" s="46">
        <v>51241</v>
      </c>
      <c r="E66" s="47">
        <v>6.5</v>
      </c>
      <c r="F66" s="17" t="s">
        <v>29</v>
      </c>
      <c r="G66" s="17" t="s">
        <v>3</v>
      </c>
      <c r="H66" s="39" t="s">
        <v>891</v>
      </c>
      <c r="I66" s="16" t="s">
        <v>494</v>
      </c>
      <c r="J66" s="17" t="s">
        <v>1376</v>
      </c>
    </row>
    <row r="67" spans="1:10" s="11" customFormat="1" ht="12.75" customHeight="1" x14ac:dyDescent="0.2">
      <c r="A67" s="19">
        <v>64</v>
      </c>
      <c r="B67" s="45" t="s">
        <v>1756</v>
      </c>
      <c r="C67" s="40" t="s">
        <v>1757</v>
      </c>
      <c r="D67" s="46">
        <v>44943</v>
      </c>
      <c r="E67" s="47">
        <v>2.625</v>
      </c>
      <c r="F67" s="17" t="s">
        <v>29</v>
      </c>
      <c r="G67" s="17" t="s">
        <v>3</v>
      </c>
      <c r="H67" s="39" t="s">
        <v>891</v>
      </c>
      <c r="I67" s="16" t="s">
        <v>494</v>
      </c>
      <c r="J67" s="20" t="s">
        <v>1758</v>
      </c>
    </row>
    <row r="68" spans="1:10" ht="12.75" customHeight="1" x14ac:dyDescent="0.2">
      <c r="A68" s="19">
        <v>65</v>
      </c>
      <c r="B68" s="41" t="s">
        <v>2924</v>
      </c>
      <c r="C68" s="50" t="s">
        <v>2925</v>
      </c>
      <c r="D68" s="42">
        <v>47289</v>
      </c>
      <c r="E68" s="43">
        <v>4.5</v>
      </c>
      <c r="F68" s="16" t="s">
        <v>29</v>
      </c>
      <c r="G68" s="16" t="s">
        <v>3</v>
      </c>
      <c r="H68" s="44" t="s">
        <v>891</v>
      </c>
      <c r="I68" s="16" t="s">
        <v>494</v>
      </c>
      <c r="J68" s="89" t="s">
        <v>2926</v>
      </c>
    </row>
    <row r="69" spans="1:10" ht="12.75" customHeight="1" x14ac:dyDescent="0.2">
      <c r="A69" s="19">
        <v>66</v>
      </c>
      <c r="B69" s="41" t="s">
        <v>2345</v>
      </c>
      <c r="C69" s="50" t="s">
        <v>2997</v>
      </c>
      <c r="D69" s="42">
        <v>51380</v>
      </c>
      <c r="E69" s="43">
        <v>5.0999999999999996</v>
      </c>
      <c r="F69" s="16" t="s">
        <v>29</v>
      </c>
      <c r="G69" s="16" t="s">
        <v>3</v>
      </c>
      <c r="H69" s="44" t="s">
        <v>891</v>
      </c>
      <c r="I69" s="16" t="s">
        <v>494</v>
      </c>
      <c r="J69" s="89" t="s">
        <v>2998</v>
      </c>
    </row>
    <row r="70" spans="1:10" ht="12.75" customHeight="1" x14ac:dyDescent="0.2">
      <c r="A70" s="19">
        <v>67</v>
      </c>
      <c r="B70" s="41" t="s">
        <v>2345</v>
      </c>
      <c r="C70" s="50" t="s">
        <v>2346</v>
      </c>
      <c r="D70" s="42">
        <v>47041</v>
      </c>
      <c r="E70" s="43">
        <v>4.375</v>
      </c>
      <c r="F70" s="16" t="s">
        <v>29</v>
      </c>
      <c r="G70" s="16" t="s">
        <v>3</v>
      </c>
      <c r="H70" s="44" t="s">
        <v>891</v>
      </c>
      <c r="I70" s="16" t="s">
        <v>494</v>
      </c>
      <c r="J70" s="89" t="s">
        <v>2347</v>
      </c>
    </row>
    <row r="71" spans="1:10" ht="12.75" customHeight="1" x14ac:dyDescent="0.2">
      <c r="A71" s="19">
        <v>68</v>
      </c>
      <c r="B71" s="45" t="s">
        <v>788</v>
      </c>
      <c r="C71" s="40" t="s">
        <v>839</v>
      </c>
      <c r="D71" s="46">
        <v>45790</v>
      </c>
      <c r="E71" s="47">
        <v>3.2</v>
      </c>
      <c r="F71" s="17" t="s">
        <v>29</v>
      </c>
      <c r="G71" s="17" t="s">
        <v>3</v>
      </c>
      <c r="H71" s="39" t="s">
        <v>891</v>
      </c>
      <c r="I71" s="16" t="s">
        <v>494</v>
      </c>
      <c r="J71" s="20" t="s">
        <v>840</v>
      </c>
    </row>
    <row r="72" spans="1:10" ht="12.75" customHeight="1" x14ac:dyDescent="0.2">
      <c r="A72" s="19">
        <v>69</v>
      </c>
      <c r="B72" s="45" t="s">
        <v>788</v>
      </c>
      <c r="C72" s="40" t="s">
        <v>1258</v>
      </c>
      <c r="D72" s="46">
        <v>47330</v>
      </c>
      <c r="E72" s="47">
        <v>3.05</v>
      </c>
      <c r="F72" s="17" t="s">
        <v>29</v>
      </c>
      <c r="G72" s="17" t="s">
        <v>446</v>
      </c>
      <c r="H72" s="39">
        <v>100000</v>
      </c>
      <c r="I72" s="16" t="s">
        <v>494</v>
      </c>
      <c r="J72" s="20" t="s">
        <v>1259</v>
      </c>
    </row>
    <row r="73" spans="1:10" ht="12.75" customHeight="1" x14ac:dyDescent="0.2">
      <c r="A73" s="19">
        <v>70</v>
      </c>
      <c r="B73" s="45" t="s">
        <v>788</v>
      </c>
      <c r="C73" s="40" t="s">
        <v>1217</v>
      </c>
      <c r="D73" s="46">
        <v>44412</v>
      </c>
      <c r="E73" s="47">
        <v>1.55</v>
      </c>
      <c r="F73" s="17" t="s">
        <v>29</v>
      </c>
      <c r="G73" s="17" t="s">
        <v>3</v>
      </c>
      <c r="H73" s="39" t="s">
        <v>891</v>
      </c>
      <c r="I73" s="16" t="s">
        <v>494</v>
      </c>
      <c r="J73" s="20" t="s">
        <v>1218</v>
      </c>
    </row>
    <row r="74" spans="1:10" ht="12.75" customHeight="1" x14ac:dyDescent="0.2">
      <c r="A74" s="19">
        <v>71</v>
      </c>
      <c r="B74" s="45" t="s">
        <v>788</v>
      </c>
      <c r="C74" s="40" t="s">
        <v>1561</v>
      </c>
      <c r="D74" s="46">
        <v>44322</v>
      </c>
      <c r="E74" s="47">
        <v>2.85</v>
      </c>
      <c r="F74" s="17" t="s">
        <v>29</v>
      </c>
      <c r="G74" s="17" t="s">
        <v>3</v>
      </c>
      <c r="H74" s="39" t="s">
        <v>891</v>
      </c>
      <c r="I74" s="16" t="s">
        <v>494</v>
      </c>
      <c r="J74" s="20" t="s">
        <v>1562</v>
      </c>
    </row>
    <row r="75" spans="1:10" ht="12.75" customHeight="1" x14ac:dyDescent="0.2">
      <c r="A75" s="19">
        <v>72</v>
      </c>
      <c r="B75" s="45" t="s">
        <v>788</v>
      </c>
      <c r="C75" s="40" t="s">
        <v>1891</v>
      </c>
      <c r="D75" s="46">
        <v>46076</v>
      </c>
      <c r="E75" s="47">
        <v>3.25</v>
      </c>
      <c r="F75" s="17" t="s">
        <v>29</v>
      </c>
      <c r="G75" s="17" t="s">
        <v>3</v>
      </c>
      <c r="H75" s="39" t="s">
        <v>891</v>
      </c>
      <c r="I75" s="16" t="s">
        <v>494</v>
      </c>
      <c r="J75" s="20" t="s">
        <v>1892</v>
      </c>
    </row>
    <row r="76" spans="1:10" ht="12.75" customHeight="1" x14ac:dyDescent="0.2">
      <c r="A76" s="19">
        <v>73</v>
      </c>
      <c r="B76" s="45" t="s">
        <v>788</v>
      </c>
      <c r="C76" s="40" t="s">
        <v>1947</v>
      </c>
      <c r="D76" s="46">
        <v>44250</v>
      </c>
      <c r="E76" s="47">
        <v>2.25</v>
      </c>
      <c r="F76" s="17" t="s">
        <v>29</v>
      </c>
      <c r="G76" s="17" t="s">
        <v>3</v>
      </c>
      <c r="H76" s="39" t="s">
        <v>891</v>
      </c>
      <c r="I76" s="16" t="s">
        <v>494</v>
      </c>
      <c r="J76" s="20" t="s">
        <v>1948</v>
      </c>
    </row>
    <row r="77" spans="1:10" s="11" customFormat="1" ht="12.75" customHeight="1" x14ac:dyDescent="0.2">
      <c r="A77" s="19">
        <v>74</v>
      </c>
      <c r="B77" s="45" t="s">
        <v>788</v>
      </c>
      <c r="C77" s="40" t="s">
        <v>1949</v>
      </c>
      <c r="D77" s="46">
        <v>44692</v>
      </c>
      <c r="E77" s="47">
        <v>2.2999999999999998</v>
      </c>
      <c r="F77" s="17" t="s">
        <v>29</v>
      </c>
      <c r="G77" s="17" t="s">
        <v>3</v>
      </c>
      <c r="H77" s="39" t="s">
        <v>891</v>
      </c>
      <c r="I77" s="16" t="s">
        <v>494</v>
      </c>
      <c r="J77" s="20" t="s">
        <v>1950</v>
      </c>
    </row>
    <row r="78" spans="1:10" s="11" customFormat="1" ht="12.75" customHeight="1" x14ac:dyDescent="0.2">
      <c r="A78" s="19">
        <v>75</v>
      </c>
      <c r="B78" s="162" t="s">
        <v>3140</v>
      </c>
      <c r="C78" s="163" t="s">
        <v>3126</v>
      </c>
      <c r="D78" s="157">
        <v>45622</v>
      </c>
      <c r="E78" s="158">
        <v>5.375</v>
      </c>
      <c r="F78" s="159" t="s">
        <v>29</v>
      </c>
      <c r="G78" s="159" t="s">
        <v>3</v>
      </c>
      <c r="H78" s="160">
        <v>200000</v>
      </c>
      <c r="I78" s="159" t="s">
        <v>494</v>
      </c>
      <c r="J78" s="163" t="s">
        <v>3135</v>
      </c>
    </row>
    <row r="79" spans="1:10" ht="12.75" customHeight="1" x14ac:dyDescent="0.2">
      <c r="A79" s="19">
        <v>76</v>
      </c>
      <c r="B79" s="41" t="s">
        <v>2360</v>
      </c>
      <c r="C79" s="50" t="s">
        <v>2361</v>
      </c>
      <c r="D79" s="42">
        <v>45019</v>
      </c>
      <c r="E79" s="43">
        <v>5</v>
      </c>
      <c r="F79" s="16" t="s">
        <v>29</v>
      </c>
      <c r="G79" s="16" t="s">
        <v>3</v>
      </c>
      <c r="H79" s="44">
        <v>200000</v>
      </c>
      <c r="I79" s="16" t="s">
        <v>494</v>
      </c>
      <c r="J79" s="89" t="s">
        <v>2362</v>
      </c>
    </row>
    <row r="80" spans="1:10" ht="12.75" customHeight="1" x14ac:dyDescent="0.2">
      <c r="A80" s="19">
        <v>77</v>
      </c>
      <c r="B80" s="41" t="s">
        <v>2328</v>
      </c>
      <c r="C80" s="50" t="s">
        <v>2329</v>
      </c>
      <c r="D80" s="42">
        <v>45308</v>
      </c>
      <c r="E80" s="43">
        <v>2.25</v>
      </c>
      <c r="F80" s="16" t="s">
        <v>29</v>
      </c>
      <c r="G80" s="16" t="s">
        <v>219</v>
      </c>
      <c r="H80" s="44">
        <v>100000</v>
      </c>
      <c r="I80" s="16" t="s">
        <v>494</v>
      </c>
      <c r="J80" s="19" t="s">
        <v>2330</v>
      </c>
    </row>
    <row r="81" spans="1:10" ht="12.75" customHeight="1" x14ac:dyDescent="0.2">
      <c r="A81" s="19">
        <v>78</v>
      </c>
      <c r="B81" s="41" t="s">
        <v>2328</v>
      </c>
      <c r="C81" s="50" t="s">
        <v>2879</v>
      </c>
      <c r="D81" s="42">
        <v>45489</v>
      </c>
      <c r="E81" s="43">
        <v>3.6</v>
      </c>
      <c r="F81" s="17" t="s">
        <v>29</v>
      </c>
      <c r="G81" s="17" t="s">
        <v>3</v>
      </c>
      <c r="H81" s="39" t="s">
        <v>891</v>
      </c>
      <c r="I81" s="16" t="s">
        <v>494</v>
      </c>
      <c r="J81" s="19" t="s">
        <v>2880</v>
      </c>
    </row>
    <row r="82" spans="1:10" ht="12.75" customHeight="1" x14ac:dyDescent="0.2">
      <c r="A82" s="19">
        <v>79</v>
      </c>
      <c r="B82" s="45" t="s">
        <v>549</v>
      </c>
      <c r="C82" s="40" t="s">
        <v>600</v>
      </c>
      <c r="D82" s="46">
        <v>51561</v>
      </c>
      <c r="E82" s="47">
        <v>6.75</v>
      </c>
      <c r="F82" s="17" t="s">
        <v>29</v>
      </c>
      <c r="G82" s="17" t="s">
        <v>3</v>
      </c>
      <c r="H82" s="39" t="s">
        <v>891</v>
      </c>
      <c r="I82" s="16" t="s">
        <v>494</v>
      </c>
      <c r="J82" s="15" t="s">
        <v>601</v>
      </c>
    </row>
    <row r="83" spans="1:10" ht="12.75" customHeight="1" x14ac:dyDescent="0.2">
      <c r="A83" s="19">
        <v>80</v>
      </c>
      <c r="B83" s="45" t="s">
        <v>549</v>
      </c>
      <c r="C83" s="40" t="s">
        <v>982</v>
      </c>
      <c r="D83" s="46">
        <v>43983</v>
      </c>
      <c r="E83" s="47">
        <v>5.125</v>
      </c>
      <c r="F83" s="17" t="s">
        <v>29</v>
      </c>
      <c r="G83" s="17" t="s">
        <v>3</v>
      </c>
      <c r="H83" s="39" t="s">
        <v>891</v>
      </c>
      <c r="I83" s="16" t="s">
        <v>494</v>
      </c>
      <c r="J83" s="15" t="s">
        <v>983</v>
      </c>
    </row>
    <row r="84" spans="1:10" s="11" customFormat="1" ht="12.75" customHeight="1" x14ac:dyDescent="0.2">
      <c r="A84" s="19">
        <v>81</v>
      </c>
      <c r="B84" s="45" t="s">
        <v>549</v>
      </c>
      <c r="C84" s="40" t="s">
        <v>1534</v>
      </c>
      <c r="D84" s="46">
        <v>44617</v>
      </c>
      <c r="E84" s="47">
        <v>6.25</v>
      </c>
      <c r="F84" s="17" t="s">
        <v>29</v>
      </c>
      <c r="G84" s="17" t="s">
        <v>3</v>
      </c>
      <c r="H84" s="39" t="s">
        <v>891</v>
      </c>
      <c r="I84" s="16" t="s">
        <v>494</v>
      </c>
      <c r="J84" s="15" t="s">
        <v>1535</v>
      </c>
    </row>
    <row r="85" spans="1:10" ht="12.75" customHeight="1" x14ac:dyDescent="0.2">
      <c r="A85" s="19">
        <v>82</v>
      </c>
      <c r="B85" s="45" t="s">
        <v>549</v>
      </c>
      <c r="C85" s="40" t="s">
        <v>1842</v>
      </c>
      <c r="D85" s="46">
        <v>45809</v>
      </c>
      <c r="E85" s="47">
        <v>6.125</v>
      </c>
      <c r="F85" s="17" t="s">
        <v>29</v>
      </c>
      <c r="G85" s="17" t="s">
        <v>3</v>
      </c>
      <c r="H85" s="39" t="s">
        <v>891</v>
      </c>
      <c r="I85" s="16" t="s">
        <v>494</v>
      </c>
      <c r="J85" s="15" t="s">
        <v>1843</v>
      </c>
    </row>
    <row r="86" spans="1:10" ht="12.75" customHeight="1" x14ac:dyDescent="0.2">
      <c r="A86" s="19">
        <v>83</v>
      </c>
      <c r="B86" s="45" t="s">
        <v>1553</v>
      </c>
      <c r="C86" s="40" t="s">
        <v>1554</v>
      </c>
      <c r="D86" s="46">
        <v>44058</v>
      </c>
      <c r="E86" s="47">
        <v>6.15</v>
      </c>
      <c r="F86" s="17" t="s">
        <v>29</v>
      </c>
      <c r="G86" s="17" t="s">
        <v>3</v>
      </c>
      <c r="H86" s="39" t="s">
        <v>891</v>
      </c>
      <c r="I86" s="16" t="s">
        <v>494</v>
      </c>
      <c r="J86" s="15" t="s">
        <v>1555</v>
      </c>
    </row>
    <row r="87" spans="1:10" ht="12.75" customHeight="1" x14ac:dyDescent="0.2">
      <c r="A87" s="19">
        <v>84</v>
      </c>
      <c r="B87" s="162" t="s">
        <v>3141</v>
      </c>
      <c r="C87" s="159" t="s">
        <v>3127</v>
      </c>
      <c r="D87" s="157">
        <v>45196</v>
      </c>
      <c r="E87" s="161">
        <v>6.625</v>
      </c>
      <c r="F87" s="159" t="s">
        <v>29</v>
      </c>
      <c r="G87" s="159" t="s">
        <v>3</v>
      </c>
      <c r="H87" s="160">
        <v>100000</v>
      </c>
      <c r="I87" s="159" t="s">
        <v>494</v>
      </c>
      <c r="J87" s="159" t="s">
        <v>3136</v>
      </c>
    </row>
    <row r="88" spans="1:10" ht="12.75" customHeight="1" x14ac:dyDescent="0.2">
      <c r="A88" s="19">
        <v>85</v>
      </c>
      <c r="B88" s="45" t="s">
        <v>1336</v>
      </c>
      <c r="C88" s="40" t="s">
        <v>1337</v>
      </c>
      <c r="D88" s="46">
        <v>44666</v>
      </c>
      <c r="E88" s="47">
        <v>6.5</v>
      </c>
      <c r="F88" s="17" t="s">
        <v>29</v>
      </c>
      <c r="G88" s="17" t="s">
        <v>3</v>
      </c>
      <c r="H88" s="39">
        <v>200000</v>
      </c>
      <c r="I88" s="16" t="s">
        <v>494</v>
      </c>
      <c r="J88" s="15" t="s">
        <v>1338</v>
      </c>
    </row>
    <row r="89" spans="1:10" ht="12.75" customHeight="1" x14ac:dyDescent="0.2">
      <c r="A89" s="19">
        <v>86</v>
      </c>
      <c r="B89" s="45" t="s">
        <v>1780</v>
      </c>
      <c r="C89" s="40" t="s">
        <v>1781</v>
      </c>
      <c r="D89" s="46">
        <v>97484</v>
      </c>
      <c r="E89" s="47">
        <v>4.75</v>
      </c>
      <c r="F89" s="17" t="s">
        <v>29</v>
      </c>
      <c r="G89" s="17" t="s">
        <v>219</v>
      </c>
      <c r="H89" s="39">
        <v>100000</v>
      </c>
      <c r="I89" s="16" t="s">
        <v>494</v>
      </c>
      <c r="J89" s="15" t="s">
        <v>1782</v>
      </c>
    </row>
    <row r="90" spans="1:10" ht="12.75" customHeight="1" x14ac:dyDescent="0.2">
      <c r="A90" s="19">
        <v>87</v>
      </c>
      <c r="B90" s="45" t="s">
        <v>1403</v>
      </c>
      <c r="C90" s="40" t="s">
        <v>1404</v>
      </c>
      <c r="D90" s="46">
        <v>49444</v>
      </c>
      <c r="E90" s="47">
        <v>4.5</v>
      </c>
      <c r="F90" s="17" t="s">
        <v>29</v>
      </c>
      <c r="G90" s="17" t="s">
        <v>3</v>
      </c>
      <c r="H90" s="39" t="s">
        <v>891</v>
      </c>
      <c r="I90" s="16" t="s">
        <v>494</v>
      </c>
      <c r="J90" s="15" t="s">
        <v>1405</v>
      </c>
    </row>
    <row r="91" spans="1:10" ht="12.75" customHeight="1" x14ac:dyDescent="0.2">
      <c r="A91" s="19">
        <v>88</v>
      </c>
      <c r="B91" s="45" t="s">
        <v>1403</v>
      </c>
      <c r="C91" s="40" t="s">
        <v>1430</v>
      </c>
      <c r="D91" s="46">
        <v>45792</v>
      </c>
      <c r="E91" s="47">
        <v>3.4</v>
      </c>
      <c r="F91" s="17" t="s">
        <v>29</v>
      </c>
      <c r="G91" s="17" t="s">
        <v>3</v>
      </c>
      <c r="H91" s="39" t="s">
        <v>891</v>
      </c>
      <c r="I91" s="16" t="s">
        <v>494</v>
      </c>
      <c r="J91" s="15" t="s">
        <v>1431</v>
      </c>
    </row>
    <row r="92" spans="1:10" ht="12.75" customHeight="1" x14ac:dyDescent="0.2">
      <c r="A92" s="19">
        <v>89</v>
      </c>
      <c r="B92" s="45" t="s">
        <v>1403</v>
      </c>
      <c r="C92" s="40" t="s">
        <v>1551</v>
      </c>
      <c r="D92" s="46">
        <v>44012</v>
      </c>
      <c r="E92" s="47">
        <v>2.4500000000000002</v>
      </c>
      <c r="F92" s="17" t="s">
        <v>29</v>
      </c>
      <c r="G92" s="17" t="s">
        <v>3</v>
      </c>
      <c r="H92" s="39" t="s">
        <v>891</v>
      </c>
      <c r="I92" s="16" t="s">
        <v>494</v>
      </c>
      <c r="J92" s="15" t="s">
        <v>1552</v>
      </c>
    </row>
    <row r="93" spans="1:10" ht="12.75" customHeight="1" x14ac:dyDescent="0.2">
      <c r="A93" s="19">
        <v>90</v>
      </c>
      <c r="B93" s="45" t="s">
        <v>1403</v>
      </c>
      <c r="C93" s="40" t="s">
        <v>1579</v>
      </c>
      <c r="D93" s="46">
        <v>48565</v>
      </c>
      <c r="E93" s="47">
        <v>3.55</v>
      </c>
      <c r="F93" s="17" t="s">
        <v>29</v>
      </c>
      <c r="G93" s="17" t="s">
        <v>3</v>
      </c>
      <c r="H93" s="39">
        <v>100000</v>
      </c>
      <c r="I93" s="16" t="s">
        <v>494</v>
      </c>
      <c r="J93" s="15" t="s">
        <v>1580</v>
      </c>
    </row>
    <row r="94" spans="1:10" ht="12.75" customHeight="1" x14ac:dyDescent="0.2">
      <c r="A94" s="19">
        <v>91</v>
      </c>
      <c r="B94" s="45" t="s">
        <v>1403</v>
      </c>
      <c r="C94" s="40" t="s">
        <v>1924</v>
      </c>
      <c r="D94" s="46">
        <v>44607</v>
      </c>
      <c r="E94" s="47">
        <v>3</v>
      </c>
      <c r="F94" s="17" t="s">
        <v>29</v>
      </c>
      <c r="G94" s="17" t="s">
        <v>3</v>
      </c>
      <c r="H94" s="39" t="s">
        <v>891</v>
      </c>
      <c r="I94" s="16" t="s">
        <v>494</v>
      </c>
      <c r="J94" s="15" t="s">
        <v>1925</v>
      </c>
    </row>
    <row r="95" spans="1:10" ht="12.75" customHeight="1" x14ac:dyDescent="0.2">
      <c r="A95" s="19">
        <v>92</v>
      </c>
      <c r="B95" s="41" t="s">
        <v>1403</v>
      </c>
      <c r="C95" s="50" t="s">
        <v>2119</v>
      </c>
      <c r="D95" s="42">
        <v>44635</v>
      </c>
      <c r="E95" s="43">
        <v>3.8</v>
      </c>
      <c r="F95" s="16" t="s">
        <v>29</v>
      </c>
      <c r="G95" s="16" t="s">
        <v>3</v>
      </c>
      <c r="H95" s="44">
        <v>50000</v>
      </c>
      <c r="I95" s="16" t="s">
        <v>494</v>
      </c>
      <c r="J95" s="19" t="s">
        <v>2120</v>
      </c>
    </row>
    <row r="96" spans="1:10" ht="12.75" customHeight="1" x14ac:dyDescent="0.2">
      <c r="A96" s="19">
        <v>93</v>
      </c>
      <c r="B96" s="45" t="s">
        <v>1403</v>
      </c>
      <c r="C96" s="40" t="s">
        <v>1749</v>
      </c>
      <c r="D96" s="46">
        <v>44742</v>
      </c>
      <c r="E96" s="47">
        <v>3</v>
      </c>
      <c r="F96" s="17" t="s">
        <v>29</v>
      </c>
      <c r="G96" s="17" t="s">
        <v>3</v>
      </c>
      <c r="H96" s="39" t="s">
        <v>891</v>
      </c>
      <c r="I96" s="16" t="s">
        <v>494</v>
      </c>
      <c r="J96" s="15" t="s">
        <v>1750</v>
      </c>
    </row>
    <row r="97" spans="1:10" ht="12.75" customHeight="1" x14ac:dyDescent="0.2">
      <c r="A97" s="19">
        <v>94</v>
      </c>
      <c r="B97" s="45" t="s">
        <v>862</v>
      </c>
      <c r="C97" s="40" t="s">
        <v>863</v>
      </c>
      <c r="D97" s="46">
        <v>43859</v>
      </c>
      <c r="E97" s="47">
        <v>7.375</v>
      </c>
      <c r="F97" s="17" t="s">
        <v>29</v>
      </c>
      <c r="G97" s="17" t="s">
        <v>3</v>
      </c>
      <c r="H97" s="39">
        <v>150000</v>
      </c>
      <c r="I97" s="16" t="s">
        <v>494</v>
      </c>
      <c r="J97" s="15" t="s">
        <v>864</v>
      </c>
    </row>
    <row r="98" spans="1:10" ht="12.75" customHeight="1" x14ac:dyDescent="0.2">
      <c r="A98" s="19">
        <v>95</v>
      </c>
      <c r="B98" s="45" t="s">
        <v>862</v>
      </c>
      <c r="C98" s="40" t="s">
        <v>1414</v>
      </c>
      <c r="D98" s="46">
        <v>44783</v>
      </c>
      <c r="E98" s="47">
        <v>6.125</v>
      </c>
      <c r="F98" s="17" t="s">
        <v>29</v>
      </c>
      <c r="G98" s="17" t="s">
        <v>3</v>
      </c>
      <c r="H98" s="39" t="s">
        <v>891</v>
      </c>
      <c r="I98" s="16" t="s">
        <v>494</v>
      </c>
      <c r="J98" s="15" t="s">
        <v>1415</v>
      </c>
    </row>
    <row r="99" spans="1:10" ht="12.75" customHeight="1" x14ac:dyDescent="0.2">
      <c r="A99" s="19">
        <v>96</v>
      </c>
      <c r="B99" s="45" t="s">
        <v>1854</v>
      </c>
      <c r="C99" s="40" t="s">
        <v>1855</v>
      </c>
      <c r="D99" s="46">
        <v>44616</v>
      </c>
      <c r="E99" s="47">
        <v>9.875</v>
      </c>
      <c r="F99" s="17" t="s">
        <v>29</v>
      </c>
      <c r="G99" s="17" t="s">
        <v>3</v>
      </c>
      <c r="H99" s="39" t="s">
        <v>891</v>
      </c>
      <c r="I99" s="16" t="s">
        <v>494</v>
      </c>
      <c r="J99" s="15" t="s">
        <v>1856</v>
      </c>
    </row>
    <row r="100" spans="1:10" ht="12.75" customHeight="1" x14ac:dyDescent="0.2">
      <c r="A100" s="19">
        <v>97</v>
      </c>
      <c r="B100" s="41" t="s">
        <v>2339</v>
      </c>
      <c r="C100" s="50" t="s">
        <v>2340</v>
      </c>
      <c r="D100" s="42">
        <v>45691</v>
      </c>
      <c r="E100" s="43">
        <v>1.625</v>
      </c>
      <c r="F100" s="16" t="s">
        <v>29</v>
      </c>
      <c r="G100" s="16" t="s">
        <v>219</v>
      </c>
      <c r="H100" s="44">
        <v>100000</v>
      </c>
      <c r="I100" s="16" t="s">
        <v>494</v>
      </c>
      <c r="J100" s="19" t="s">
        <v>2341</v>
      </c>
    </row>
    <row r="101" spans="1:10" s="11" customFormat="1" ht="12.75" customHeight="1" x14ac:dyDescent="0.2">
      <c r="A101" s="19">
        <v>98</v>
      </c>
      <c r="B101" s="88" t="s">
        <v>2478</v>
      </c>
      <c r="C101" s="16" t="s">
        <v>2479</v>
      </c>
      <c r="D101" s="42">
        <v>45321</v>
      </c>
      <c r="E101" s="16">
        <v>2.625</v>
      </c>
      <c r="F101" s="16" t="s">
        <v>29</v>
      </c>
      <c r="G101" s="16" t="s">
        <v>219</v>
      </c>
      <c r="H101" s="44">
        <v>100000</v>
      </c>
      <c r="I101" s="16" t="s">
        <v>494</v>
      </c>
      <c r="J101" s="16" t="s">
        <v>2480</v>
      </c>
    </row>
    <row r="102" spans="1:10" s="11" customFormat="1" ht="12.75" customHeight="1" x14ac:dyDescent="0.2">
      <c r="A102" s="19">
        <v>99</v>
      </c>
      <c r="B102" s="88" t="s">
        <v>2478</v>
      </c>
      <c r="C102" s="16" t="s">
        <v>2848</v>
      </c>
      <c r="D102" s="42">
        <v>45022</v>
      </c>
      <c r="E102" s="102" t="s">
        <v>2849</v>
      </c>
      <c r="F102" s="16" t="s">
        <v>29</v>
      </c>
      <c r="G102" s="16" t="s">
        <v>219</v>
      </c>
      <c r="H102" s="44">
        <v>100000</v>
      </c>
      <c r="I102" s="16" t="s">
        <v>494</v>
      </c>
      <c r="J102" s="16" t="s">
        <v>2850</v>
      </c>
    </row>
    <row r="103" spans="1:10" ht="12.75" customHeight="1" x14ac:dyDescent="0.2">
      <c r="A103" s="19">
        <v>100</v>
      </c>
      <c r="B103" s="92" t="s">
        <v>1830</v>
      </c>
      <c r="C103" s="93" t="s">
        <v>1831</v>
      </c>
      <c r="D103" s="94">
        <v>45566</v>
      </c>
      <c r="E103" s="95">
        <v>4.75</v>
      </c>
      <c r="F103" s="96" t="s">
        <v>29</v>
      </c>
      <c r="G103" s="96" t="s">
        <v>219</v>
      </c>
      <c r="H103" s="67">
        <v>100000</v>
      </c>
      <c r="I103" s="66" t="s">
        <v>494</v>
      </c>
      <c r="J103" s="97" t="s">
        <v>1832</v>
      </c>
    </row>
    <row r="104" spans="1:10" ht="12.75" customHeight="1" x14ac:dyDescent="0.2">
      <c r="A104" s="19">
        <v>101</v>
      </c>
      <c r="B104" s="92" t="s">
        <v>3072</v>
      </c>
      <c r="C104" s="93" t="s">
        <v>3073</v>
      </c>
      <c r="D104" s="94">
        <v>52417</v>
      </c>
      <c r="E104" s="95">
        <v>6.125</v>
      </c>
      <c r="F104" s="96" t="s">
        <v>29</v>
      </c>
      <c r="G104" s="96" t="s">
        <v>219</v>
      </c>
      <c r="H104" s="67">
        <v>100000</v>
      </c>
      <c r="I104" s="66" t="s">
        <v>494</v>
      </c>
      <c r="J104" s="97" t="s">
        <v>3074</v>
      </c>
    </row>
    <row r="105" spans="1:10" s="101" customFormat="1" ht="12.75" customHeight="1" x14ac:dyDescent="0.2">
      <c r="A105" s="19">
        <v>102</v>
      </c>
      <c r="B105" s="45" t="s">
        <v>737</v>
      </c>
      <c r="C105" s="40" t="s">
        <v>738</v>
      </c>
      <c r="D105" s="46">
        <v>45000</v>
      </c>
      <c r="E105" s="47">
        <v>5</v>
      </c>
      <c r="F105" s="17" t="s">
        <v>29</v>
      </c>
      <c r="G105" s="17" t="s">
        <v>3</v>
      </c>
      <c r="H105" s="39">
        <v>50000</v>
      </c>
      <c r="I105" s="16" t="s">
        <v>494</v>
      </c>
      <c r="J105" s="15" t="s">
        <v>739</v>
      </c>
    </row>
    <row r="106" spans="1:10" ht="12.75" customHeight="1" x14ac:dyDescent="0.2">
      <c r="A106" s="19">
        <v>103</v>
      </c>
      <c r="B106" s="68" t="s">
        <v>737</v>
      </c>
      <c r="C106" s="85" t="s">
        <v>1647</v>
      </c>
      <c r="D106" s="70">
        <v>44788</v>
      </c>
      <c r="E106" s="71">
        <v>7.875</v>
      </c>
      <c r="F106" s="72" t="s">
        <v>29</v>
      </c>
      <c r="G106" s="72" t="s">
        <v>3</v>
      </c>
      <c r="H106" s="73" t="s">
        <v>891</v>
      </c>
      <c r="I106" s="69" t="s">
        <v>494</v>
      </c>
      <c r="J106" s="99" t="s">
        <v>1648</v>
      </c>
    </row>
    <row r="107" spans="1:10" ht="12.75" customHeight="1" x14ac:dyDescent="0.2">
      <c r="A107" s="19">
        <v>104</v>
      </c>
      <c r="B107" s="88" t="s">
        <v>2393</v>
      </c>
      <c r="C107" s="16" t="s">
        <v>2394</v>
      </c>
      <c r="D107" s="42">
        <v>45610</v>
      </c>
      <c r="E107" s="16">
        <v>6.375</v>
      </c>
      <c r="F107" s="16" t="s">
        <v>29</v>
      </c>
      <c r="G107" s="16" t="s">
        <v>3</v>
      </c>
      <c r="H107" s="44">
        <v>200000</v>
      </c>
      <c r="I107" s="16" t="s">
        <v>494</v>
      </c>
      <c r="J107" s="16" t="s">
        <v>2395</v>
      </c>
    </row>
    <row r="108" spans="1:10" ht="12.75" customHeight="1" x14ac:dyDescent="0.2">
      <c r="A108" s="19">
        <v>105</v>
      </c>
      <c r="B108" s="88" t="s">
        <v>2815</v>
      </c>
      <c r="C108" s="16" t="s">
        <v>2816</v>
      </c>
      <c r="D108" s="42">
        <v>97974</v>
      </c>
      <c r="E108" s="134">
        <v>6.82</v>
      </c>
      <c r="F108" s="96" t="s">
        <v>29</v>
      </c>
      <c r="G108" s="96" t="s">
        <v>219</v>
      </c>
      <c r="H108" s="67">
        <v>100000</v>
      </c>
      <c r="I108" s="16" t="s">
        <v>494</v>
      </c>
      <c r="J108" s="21" t="s">
        <v>2817</v>
      </c>
    </row>
    <row r="109" spans="1:10" ht="12.75" customHeight="1" x14ac:dyDescent="0.2">
      <c r="A109" s="19">
        <v>106</v>
      </c>
      <c r="B109" s="45" t="s">
        <v>1981</v>
      </c>
      <c r="C109" s="40" t="s">
        <v>1982</v>
      </c>
      <c r="D109" s="46">
        <v>46574</v>
      </c>
      <c r="E109" s="47">
        <v>3.625</v>
      </c>
      <c r="F109" s="17" t="s">
        <v>29</v>
      </c>
      <c r="G109" s="17" t="s">
        <v>3</v>
      </c>
      <c r="H109" s="39">
        <v>200000</v>
      </c>
      <c r="I109" s="16" t="s">
        <v>494</v>
      </c>
      <c r="J109" s="15" t="s">
        <v>1983</v>
      </c>
    </row>
    <row r="110" spans="1:10" ht="12.75" customHeight="1" x14ac:dyDescent="0.2">
      <c r="A110" s="19">
        <v>107</v>
      </c>
      <c r="B110" s="45" t="s">
        <v>1981</v>
      </c>
      <c r="C110" s="40" t="s">
        <v>2501</v>
      </c>
      <c r="D110" s="46">
        <v>44012</v>
      </c>
      <c r="E110" s="47">
        <v>3</v>
      </c>
      <c r="F110" s="17" t="s">
        <v>29</v>
      </c>
      <c r="G110" s="17" t="s">
        <v>3</v>
      </c>
      <c r="H110" s="39">
        <v>200000</v>
      </c>
      <c r="I110" s="16" t="s">
        <v>494</v>
      </c>
      <c r="J110" s="15" t="s">
        <v>2502</v>
      </c>
    </row>
    <row r="111" spans="1:10" ht="12.75" customHeight="1" x14ac:dyDescent="0.2">
      <c r="A111" s="19">
        <v>108</v>
      </c>
      <c r="B111" s="45" t="s">
        <v>1981</v>
      </c>
      <c r="C111" s="40" t="s">
        <v>2653</v>
      </c>
      <c r="D111" s="46">
        <v>44748</v>
      </c>
      <c r="E111" s="47">
        <v>2.875</v>
      </c>
      <c r="F111" s="17" t="s">
        <v>29</v>
      </c>
      <c r="G111" s="17" t="s">
        <v>3</v>
      </c>
      <c r="H111" s="39">
        <v>200000</v>
      </c>
      <c r="I111" s="16" t="s">
        <v>494</v>
      </c>
      <c r="J111" s="15" t="s">
        <v>2652</v>
      </c>
    </row>
    <row r="112" spans="1:10" ht="12.75" customHeight="1" x14ac:dyDescent="0.2">
      <c r="A112" s="19">
        <v>109</v>
      </c>
      <c r="B112" s="45" t="s">
        <v>2546</v>
      </c>
      <c r="C112" s="40" t="s">
        <v>2547</v>
      </c>
      <c r="D112" s="46">
        <v>46770</v>
      </c>
      <c r="E112" s="47">
        <v>5.375</v>
      </c>
      <c r="F112" s="17" t="s">
        <v>29</v>
      </c>
      <c r="G112" s="17" t="s">
        <v>219</v>
      </c>
      <c r="H112" s="39">
        <v>100000</v>
      </c>
      <c r="I112" s="16" t="s">
        <v>494</v>
      </c>
      <c r="J112" s="15" t="s">
        <v>2548</v>
      </c>
    </row>
    <row r="113" spans="1:10" ht="12.75" customHeight="1" x14ac:dyDescent="0.2">
      <c r="A113" s="19">
        <v>110</v>
      </c>
      <c r="B113" s="45" t="s">
        <v>921</v>
      </c>
      <c r="C113" s="16" t="s">
        <v>947</v>
      </c>
      <c r="D113" s="46" t="s">
        <v>436</v>
      </c>
      <c r="E113" s="47" t="s">
        <v>922</v>
      </c>
      <c r="F113" s="17" t="s">
        <v>29</v>
      </c>
      <c r="G113" s="17" t="s">
        <v>219</v>
      </c>
      <c r="H113" s="39">
        <v>200000</v>
      </c>
      <c r="I113" s="16" t="s">
        <v>494</v>
      </c>
      <c r="J113" s="17" t="s">
        <v>923</v>
      </c>
    </row>
    <row r="114" spans="1:10" ht="12.75" customHeight="1" x14ac:dyDescent="0.2">
      <c r="A114" s="19">
        <v>111</v>
      </c>
      <c r="B114" s="45" t="s">
        <v>921</v>
      </c>
      <c r="C114" s="16" t="s">
        <v>1121</v>
      </c>
      <c r="D114" s="46" t="s">
        <v>436</v>
      </c>
      <c r="E114" s="47">
        <v>6.75</v>
      </c>
      <c r="F114" s="17" t="s">
        <v>29</v>
      </c>
      <c r="G114" s="17" t="s">
        <v>219</v>
      </c>
      <c r="H114" s="39">
        <v>200000</v>
      </c>
      <c r="I114" s="16" t="s">
        <v>494</v>
      </c>
      <c r="J114" s="17" t="s">
        <v>1119</v>
      </c>
    </row>
    <row r="115" spans="1:10" ht="12.75" customHeight="1" x14ac:dyDescent="0.2">
      <c r="A115" s="19">
        <v>112</v>
      </c>
      <c r="B115" s="45" t="s">
        <v>921</v>
      </c>
      <c r="C115" s="16" t="s">
        <v>2231</v>
      </c>
      <c r="D115" s="46" t="s">
        <v>436</v>
      </c>
      <c r="E115" s="47">
        <v>5.875</v>
      </c>
      <c r="F115" s="17" t="s">
        <v>29</v>
      </c>
      <c r="G115" s="17" t="s">
        <v>219</v>
      </c>
      <c r="H115" s="39">
        <v>200000</v>
      </c>
      <c r="I115" s="16" t="s">
        <v>494</v>
      </c>
      <c r="J115" s="17" t="s">
        <v>2232</v>
      </c>
    </row>
    <row r="116" spans="1:10" ht="12.75" customHeight="1" x14ac:dyDescent="0.2">
      <c r="A116" s="19">
        <v>113</v>
      </c>
      <c r="B116" s="45" t="s">
        <v>921</v>
      </c>
      <c r="C116" s="16" t="s">
        <v>3028</v>
      </c>
      <c r="D116" s="46" t="s">
        <v>436</v>
      </c>
      <c r="E116" s="47">
        <v>6.5</v>
      </c>
      <c r="F116" s="17" t="s">
        <v>29</v>
      </c>
      <c r="G116" s="17" t="s">
        <v>3</v>
      </c>
      <c r="H116" s="39">
        <v>200000</v>
      </c>
      <c r="I116" s="16" t="s">
        <v>494</v>
      </c>
      <c r="J116" s="17" t="s">
        <v>3027</v>
      </c>
    </row>
    <row r="117" spans="1:10" ht="12.75" customHeight="1" x14ac:dyDescent="0.2">
      <c r="A117" s="19">
        <v>114</v>
      </c>
      <c r="B117" s="45" t="s">
        <v>1184</v>
      </c>
      <c r="C117" s="40" t="s">
        <v>1185</v>
      </c>
      <c r="D117" s="46">
        <v>45965</v>
      </c>
      <c r="E117" s="47">
        <v>8.75</v>
      </c>
      <c r="F117" s="17" t="s">
        <v>29</v>
      </c>
      <c r="G117" s="17" t="s">
        <v>3</v>
      </c>
      <c r="H117" s="39">
        <v>100000</v>
      </c>
      <c r="I117" s="16" t="s">
        <v>494</v>
      </c>
      <c r="J117" s="17" t="s">
        <v>1186</v>
      </c>
    </row>
    <row r="118" spans="1:10" ht="12.75" customHeight="1" x14ac:dyDescent="0.2">
      <c r="A118" s="19">
        <v>115</v>
      </c>
      <c r="B118" s="45" t="s">
        <v>1022</v>
      </c>
      <c r="C118" s="16" t="s">
        <v>1067</v>
      </c>
      <c r="D118" s="46">
        <v>44211</v>
      </c>
      <c r="E118" s="47">
        <v>5.375</v>
      </c>
      <c r="F118" s="17" t="s">
        <v>29</v>
      </c>
      <c r="G118" s="17" t="s">
        <v>3</v>
      </c>
      <c r="H118" s="39">
        <v>100000</v>
      </c>
      <c r="I118" s="16" t="s">
        <v>494</v>
      </c>
      <c r="J118" s="17" t="s">
        <v>1068</v>
      </c>
    </row>
    <row r="119" spans="1:10" ht="12.75" customHeight="1" x14ac:dyDescent="0.2">
      <c r="A119" s="19">
        <v>116</v>
      </c>
      <c r="B119" s="45" t="s">
        <v>1022</v>
      </c>
      <c r="C119" s="16" t="s">
        <v>1023</v>
      </c>
      <c r="D119" s="46">
        <v>44844</v>
      </c>
      <c r="E119" s="47">
        <v>3.875</v>
      </c>
      <c r="F119" s="17" t="s">
        <v>29</v>
      </c>
      <c r="G119" s="17" t="s">
        <v>3</v>
      </c>
      <c r="H119" s="39">
        <v>200000</v>
      </c>
      <c r="I119" s="16" t="s">
        <v>494</v>
      </c>
      <c r="J119" s="17" t="s">
        <v>1024</v>
      </c>
    </row>
    <row r="120" spans="1:10" ht="12.75" customHeight="1" x14ac:dyDescent="0.2">
      <c r="A120" s="19">
        <v>117</v>
      </c>
      <c r="B120" s="45" t="s">
        <v>580</v>
      </c>
      <c r="C120" s="40" t="s">
        <v>581</v>
      </c>
      <c r="D120" s="46" t="s">
        <v>436</v>
      </c>
      <c r="E120" s="47">
        <v>9</v>
      </c>
      <c r="F120" s="17" t="s">
        <v>29</v>
      </c>
      <c r="G120" s="17" t="s">
        <v>3</v>
      </c>
      <c r="H120" s="39">
        <v>200000</v>
      </c>
      <c r="I120" s="16" t="s">
        <v>494</v>
      </c>
      <c r="J120" s="17" t="s">
        <v>582</v>
      </c>
    </row>
    <row r="121" spans="1:10" ht="12.75" customHeight="1" x14ac:dyDescent="0.2">
      <c r="A121" s="19">
        <v>118</v>
      </c>
      <c r="B121" s="45" t="s">
        <v>2854</v>
      </c>
      <c r="C121" s="40" t="s">
        <v>2855</v>
      </c>
      <c r="D121" s="46">
        <v>45449</v>
      </c>
      <c r="E121" s="47">
        <v>4.125</v>
      </c>
      <c r="F121" s="17" t="s">
        <v>29</v>
      </c>
      <c r="G121" s="17" t="s">
        <v>3</v>
      </c>
      <c r="H121" s="39">
        <v>150000</v>
      </c>
      <c r="I121" s="16" t="s">
        <v>494</v>
      </c>
      <c r="J121" s="17" t="s">
        <v>2856</v>
      </c>
    </row>
    <row r="122" spans="1:10" ht="12.75" customHeight="1" x14ac:dyDescent="0.2">
      <c r="A122" s="19">
        <v>119</v>
      </c>
      <c r="B122" s="45" t="s">
        <v>809</v>
      </c>
      <c r="C122" s="40" t="s">
        <v>810</v>
      </c>
      <c r="D122" s="46" t="s">
        <v>436</v>
      </c>
      <c r="E122" s="47">
        <v>6.25</v>
      </c>
      <c r="F122" s="17" t="s">
        <v>29</v>
      </c>
      <c r="G122" s="17" t="s">
        <v>219</v>
      </c>
      <c r="H122" s="39">
        <v>100000</v>
      </c>
      <c r="I122" s="16" t="s">
        <v>494</v>
      </c>
      <c r="J122" s="17" t="s">
        <v>811</v>
      </c>
    </row>
    <row r="123" spans="1:10" ht="12.75" customHeight="1" x14ac:dyDescent="0.2">
      <c r="A123" s="19">
        <v>120</v>
      </c>
      <c r="B123" s="45" t="s">
        <v>809</v>
      </c>
      <c r="C123" s="40" t="s">
        <v>813</v>
      </c>
      <c r="D123" s="46" t="s">
        <v>436</v>
      </c>
      <c r="E123" s="47">
        <v>6.25</v>
      </c>
      <c r="F123" s="17" t="s">
        <v>29</v>
      </c>
      <c r="G123" s="17" t="s">
        <v>219</v>
      </c>
      <c r="H123" s="39">
        <v>100000</v>
      </c>
      <c r="I123" s="16" t="s">
        <v>494</v>
      </c>
      <c r="J123" s="17" t="s">
        <v>812</v>
      </c>
    </row>
    <row r="124" spans="1:10" ht="12.75" customHeight="1" x14ac:dyDescent="0.2">
      <c r="A124" s="19">
        <v>121</v>
      </c>
      <c r="B124" s="45" t="s">
        <v>809</v>
      </c>
      <c r="C124" s="40" t="s">
        <v>1736</v>
      </c>
      <c r="D124" s="46" t="s">
        <v>436</v>
      </c>
      <c r="E124" s="47">
        <v>5.25</v>
      </c>
      <c r="F124" s="17" t="s">
        <v>29</v>
      </c>
      <c r="G124" s="17" t="s">
        <v>219</v>
      </c>
      <c r="H124" s="39">
        <v>200000</v>
      </c>
      <c r="I124" s="16" t="s">
        <v>494</v>
      </c>
      <c r="J124" s="17" t="s">
        <v>1737</v>
      </c>
    </row>
    <row r="125" spans="1:10" ht="12.75" customHeight="1" x14ac:dyDescent="0.2">
      <c r="A125" s="19">
        <v>122</v>
      </c>
      <c r="B125" s="45" t="s">
        <v>809</v>
      </c>
      <c r="C125" s="40" t="s">
        <v>1763</v>
      </c>
      <c r="D125" s="46" t="s">
        <v>436</v>
      </c>
      <c r="E125" s="47">
        <v>4.75</v>
      </c>
      <c r="F125" s="17" t="s">
        <v>29</v>
      </c>
      <c r="G125" s="17" t="s">
        <v>219</v>
      </c>
      <c r="H125" s="39">
        <v>200000</v>
      </c>
      <c r="I125" s="16" t="s">
        <v>494</v>
      </c>
      <c r="J125" s="17" t="s">
        <v>1764</v>
      </c>
    </row>
    <row r="126" spans="1:10" ht="12.75" customHeight="1" x14ac:dyDescent="0.2">
      <c r="A126" s="19">
        <v>123</v>
      </c>
      <c r="B126" s="45" t="s">
        <v>809</v>
      </c>
      <c r="C126" s="40" t="s">
        <v>2235</v>
      </c>
      <c r="D126" s="46" t="s">
        <v>436</v>
      </c>
      <c r="E126" s="47">
        <v>6.75</v>
      </c>
      <c r="F126" s="17" t="s">
        <v>29</v>
      </c>
      <c r="G126" s="17" t="s">
        <v>219</v>
      </c>
      <c r="H126" s="39">
        <v>200000</v>
      </c>
      <c r="I126" s="16" t="s">
        <v>494</v>
      </c>
      <c r="J126" s="17" t="s">
        <v>2236</v>
      </c>
    </row>
    <row r="127" spans="1:10" ht="12.75" customHeight="1" x14ac:dyDescent="0.2">
      <c r="A127" s="19">
        <v>124</v>
      </c>
      <c r="B127" s="41" t="s">
        <v>809</v>
      </c>
      <c r="C127" s="50" t="s">
        <v>2380</v>
      </c>
      <c r="D127" s="42" t="s">
        <v>436</v>
      </c>
      <c r="E127" s="43">
        <v>7.5</v>
      </c>
      <c r="F127" s="16" t="s">
        <v>29</v>
      </c>
      <c r="G127" s="16" t="s">
        <v>3</v>
      </c>
      <c r="H127" s="44">
        <v>200000</v>
      </c>
      <c r="I127" s="16" t="s">
        <v>494</v>
      </c>
      <c r="J127" s="16" t="s">
        <v>2381</v>
      </c>
    </row>
    <row r="128" spans="1:10" ht="12.75" customHeight="1" x14ac:dyDescent="0.2">
      <c r="A128" s="19">
        <v>125</v>
      </c>
      <c r="B128" s="41" t="s">
        <v>2779</v>
      </c>
      <c r="C128" s="50" t="s">
        <v>2780</v>
      </c>
      <c r="D128" s="42">
        <v>45181</v>
      </c>
      <c r="E128" s="43" t="s">
        <v>2781</v>
      </c>
      <c r="F128" s="16" t="s">
        <v>29</v>
      </c>
      <c r="G128" s="16" t="s">
        <v>446</v>
      </c>
      <c r="H128" s="44">
        <v>100000</v>
      </c>
      <c r="I128" s="16" t="s">
        <v>494</v>
      </c>
      <c r="J128" s="16" t="s">
        <v>2782</v>
      </c>
    </row>
    <row r="129" spans="1:10" ht="12.75" customHeight="1" x14ac:dyDescent="0.2">
      <c r="A129" s="19">
        <v>126</v>
      </c>
      <c r="B129" s="27" t="s">
        <v>1064</v>
      </c>
      <c r="C129" s="15" t="s">
        <v>1065</v>
      </c>
      <c r="D129" s="46">
        <v>44319</v>
      </c>
      <c r="E129" s="47">
        <v>3.75</v>
      </c>
      <c r="F129" s="17" t="s">
        <v>29</v>
      </c>
      <c r="G129" s="17" t="s">
        <v>3</v>
      </c>
      <c r="H129" s="39" t="s">
        <v>891</v>
      </c>
      <c r="I129" s="16" t="s">
        <v>494</v>
      </c>
      <c r="J129" s="20" t="s">
        <v>1066</v>
      </c>
    </row>
    <row r="130" spans="1:10" ht="12.75" customHeight="1" x14ac:dyDescent="0.2">
      <c r="A130" s="19">
        <v>127</v>
      </c>
      <c r="B130" s="45" t="s">
        <v>568</v>
      </c>
      <c r="C130" s="40" t="s">
        <v>1940</v>
      </c>
      <c r="D130" s="46">
        <v>44855</v>
      </c>
      <c r="E130" s="47">
        <v>3.54156</v>
      </c>
      <c r="F130" s="17" t="s">
        <v>29</v>
      </c>
      <c r="G130" s="17" t="s">
        <v>3</v>
      </c>
      <c r="H130" s="39" t="s">
        <v>891</v>
      </c>
      <c r="I130" s="16" t="s">
        <v>494</v>
      </c>
      <c r="J130" s="15" t="s">
        <v>1941</v>
      </c>
    </row>
    <row r="131" spans="1:10" ht="12.75" customHeight="1" x14ac:dyDescent="0.2">
      <c r="A131" s="19">
        <v>128</v>
      </c>
      <c r="B131" s="45" t="s">
        <v>568</v>
      </c>
      <c r="C131" s="40" t="s">
        <v>576</v>
      </c>
      <c r="D131" s="46" t="s">
        <v>436</v>
      </c>
      <c r="E131" s="47">
        <v>8.125</v>
      </c>
      <c r="F131" s="17" t="s">
        <v>29</v>
      </c>
      <c r="G131" s="17" t="s">
        <v>3</v>
      </c>
      <c r="H131" s="39" t="s">
        <v>891</v>
      </c>
      <c r="I131" s="16" t="s">
        <v>494</v>
      </c>
      <c r="J131" s="15" t="s">
        <v>569</v>
      </c>
    </row>
    <row r="132" spans="1:10" ht="12.75" customHeight="1" x14ac:dyDescent="0.2">
      <c r="A132" s="19">
        <v>129</v>
      </c>
      <c r="B132" s="45" t="s">
        <v>568</v>
      </c>
      <c r="C132" s="40" t="s">
        <v>1111</v>
      </c>
      <c r="D132" s="46">
        <v>46827</v>
      </c>
      <c r="E132" s="47">
        <v>6.8</v>
      </c>
      <c r="F132" s="17" t="s">
        <v>29</v>
      </c>
      <c r="G132" s="17" t="s">
        <v>3</v>
      </c>
      <c r="H132" s="39" t="s">
        <v>891</v>
      </c>
      <c r="I132" s="16" t="s">
        <v>494</v>
      </c>
      <c r="J132" s="15" t="s">
        <v>1112</v>
      </c>
    </row>
    <row r="133" spans="1:10" ht="12.75" customHeight="1" x14ac:dyDescent="0.2">
      <c r="A133" s="19">
        <v>130</v>
      </c>
      <c r="B133" s="45" t="s">
        <v>568</v>
      </c>
      <c r="C133" s="40" t="s">
        <v>1581</v>
      </c>
      <c r="D133" s="46">
        <v>47907</v>
      </c>
      <c r="E133" s="47">
        <v>5.65</v>
      </c>
      <c r="F133" s="17" t="s">
        <v>29</v>
      </c>
      <c r="G133" s="17" t="s">
        <v>3</v>
      </c>
      <c r="H133" s="39" t="s">
        <v>891</v>
      </c>
      <c r="I133" s="16" t="s">
        <v>494</v>
      </c>
      <c r="J133" s="15" t="s">
        <v>1582</v>
      </c>
    </row>
    <row r="134" spans="1:10" ht="12.75" customHeight="1" x14ac:dyDescent="0.2">
      <c r="A134" s="19">
        <v>131</v>
      </c>
      <c r="B134" s="45" t="s">
        <v>568</v>
      </c>
      <c r="C134" s="40" t="s">
        <v>2003</v>
      </c>
      <c r="D134" s="46">
        <v>46868</v>
      </c>
      <c r="E134" s="47">
        <v>1.6619999999999999</v>
      </c>
      <c r="F134" s="17" t="s">
        <v>29</v>
      </c>
      <c r="G134" s="17" t="s">
        <v>219</v>
      </c>
      <c r="H134" s="39">
        <v>100000</v>
      </c>
      <c r="I134" s="16" t="s">
        <v>494</v>
      </c>
      <c r="J134" s="15" t="s">
        <v>2004</v>
      </c>
    </row>
    <row r="135" spans="1:10" ht="12.75" customHeight="1" x14ac:dyDescent="0.2">
      <c r="A135" s="19">
        <v>132</v>
      </c>
      <c r="B135" s="141" t="s">
        <v>568</v>
      </c>
      <c r="C135" s="50" t="s">
        <v>2838</v>
      </c>
      <c r="D135" s="135">
        <v>45231</v>
      </c>
      <c r="E135" s="134">
        <v>3.3</v>
      </c>
      <c r="F135" s="134" t="s">
        <v>29</v>
      </c>
      <c r="G135" s="21" t="s">
        <v>3</v>
      </c>
      <c r="H135" s="39" t="s">
        <v>891</v>
      </c>
      <c r="I135" s="39" t="s">
        <v>494</v>
      </c>
      <c r="J135" s="16" t="s">
        <v>2839</v>
      </c>
    </row>
    <row r="136" spans="1:10" ht="12.75" customHeight="1" x14ac:dyDescent="0.2">
      <c r="A136" s="19">
        <v>133</v>
      </c>
      <c r="B136" s="27" t="s">
        <v>1439</v>
      </c>
      <c r="C136" s="15" t="s">
        <v>1440</v>
      </c>
      <c r="D136" s="46">
        <v>45609</v>
      </c>
      <c r="E136" s="47">
        <v>5</v>
      </c>
      <c r="F136" s="17" t="s">
        <v>29</v>
      </c>
      <c r="G136" s="17" t="s">
        <v>3</v>
      </c>
      <c r="H136" s="39">
        <v>200000</v>
      </c>
      <c r="I136" s="16" t="s">
        <v>494</v>
      </c>
      <c r="J136" s="20" t="s">
        <v>1441</v>
      </c>
    </row>
    <row r="137" spans="1:10" ht="12.75" customHeight="1" x14ac:dyDescent="0.2">
      <c r="A137" s="19">
        <v>134</v>
      </c>
      <c r="B137" s="27" t="s">
        <v>546</v>
      </c>
      <c r="C137" s="15" t="s">
        <v>548</v>
      </c>
      <c r="D137" s="46">
        <v>54781</v>
      </c>
      <c r="E137" s="47">
        <v>5.5</v>
      </c>
      <c r="F137" s="17" t="s">
        <v>29</v>
      </c>
      <c r="G137" s="17" t="s">
        <v>3</v>
      </c>
      <c r="H137" s="39">
        <v>150000</v>
      </c>
      <c r="I137" s="16" t="s">
        <v>494</v>
      </c>
      <c r="J137" s="20" t="s">
        <v>547</v>
      </c>
    </row>
    <row r="138" spans="1:10" ht="12.75" customHeight="1" x14ac:dyDescent="0.2">
      <c r="A138" s="19">
        <v>135</v>
      </c>
      <c r="B138" s="27" t="s">
        <v>2012</v>
      </c>
      <c r="C138" s="20" t="s">
        <v>2013</v>
      </c>
      <c r="D138" s="46">
        <v>44260</v>
      </c>
      <c r="E138" s="47">
        <v>2.5</v>
      </c>
      <c r="F138" s="17" t="s">
        <v>29</v>
      </c>
      <c r="G138" s="17" t="s">
        <v>3</v>
      </c>
      <c r="H138" s="39" t="s">
        <v>891</v>
      </c>
      <c r="I138" s="16" t="s">
        <v>494</v>
      </c>
      <c r="J138" s="20" t="s">
        <v>2014</v>
      </c>
    </row>
    <row r="139" spans="1:10" ht="12.75" customHeight="1" x14ac:dyDescent="0.2">
      <c r="A139" s="19">
        <v>136</v>
      </c>
      <c r="B139" s="27" t="s">
        <v>3201</v>
      </c>
      <c r="C139" s="20" t="s">
        <v>3202</v>
      </c>
      <c r="D139" s="46">
        <v>44243</v>
      </c>
      <c r="E139" s="47">
        <v>6.25</v>
      </c>
      <c r="F139" s="17" t="s">
        <v>29</v>
      </c>
      <c r="G139" s="17" t="s">
        <v>3</v>
      </c>
      <c r="H139" s="39">
        <v>200000</v>
      </c>
      <c r="I139" s="16" t="s">
        <v>494</v>
      </c>
      <c r="J139" s="20" t="s">
        <v>3203</v>
      </c>
    </row>
    <row r="140" spans="1:10" x14ac:dyDescent="0.2">
      <c r="A140" s="19">
        <v>137</v>
      </c>
      <c r="B140" s="27" t="s">
        <v>948</v>
      </c>
      <c r="C140" s="15" t="s">
        <v>949</v>
      </c>
      <c r="D140" s="46">
        <v>46506</v>
      </c>
      <c r="E140" s="47">
        <v>8</v>
      </c>
      <c r="F140" s="17" t="s">
        <v>29</v>
      </c>
      <c r="G140" s="17" t="s">
        <v>3</v>
      </c>
      <c r="H140" s="39" t="s">
        <v>891</v>
      </c>
      <c r="I140" s="16" t="s">
        <v>494</v>
      </c>
      <c r="J140" s="20" t="s">
        <v>950</v>
      </c>
    </row>
    <row r="141" spans="1:10" ht="12.75" customHeight="1" x14ac:dyDescent="0.2">
      <c r="A141" s="19">
        <v>138</v>
      </c>
      <c r="B141" s="27" t="s">
        <v>948</v>
      </c>
      <c r="C141" s="15" t="s">
        <v>1133</v>
      </c>
      <c r="D141" s="46">
        <v>44827</v>
      </c>
      <c r="E141" s="47">
        <v>3.25</v>
      </c>
      <c r="F141" s="17" t="s">
        <v>29</v>
      </c>
      <c r="G141" s="17" t="s">
        <v>3</v>
      </c>
      <c r="H141" s="39" t="s">
        <v>891</v>
      </c>
      <c r="I141" s="16" t="s">
        <v>494</v>
      </c>
      <c r="J141" s="20" t="s">
        <v>1134</v>
      </c>
    </row>
    <row r="142" spans="1:10" ht="12.75" customHeight="1" x14ac:dyDescent="0.2">
      <c r="A142" s="19">
        <v>139</v>
      </c>
      <c r="B142" s="45" t="s">
        <v>928</v>
      </c>
      <c r="C142" s="40" t="s">
        <v>929</v>
      </c>
      <c r="D142" s="46" t="s">
        <v>436</v>
      </c>
      <c r="E142" s="47" t="s">
        <v>930</v>
      </c>
      <c r="F142" s="17" t="s">
        <v>29</v>
      </c>
      <c r="G142" s="17" t="s">
        <v>219</v>
      </c>
      <c r="H142" s="39">
        <v>200000</v>
      </c>
      <c r="I142" s="16" t="s">
        <v>494</v>
      </c>
      <c r="J142" s="15" t="s">
        <v>931</v>
      </c>
    </row>
    <row r="143" spans="1:10" ht="12.75" customHeight="1" x14ac:dyDescent="0.2">
      <c r="A143" s="19">
        <v>140</v>
      </c>
      <c r="B143" s="45" t="s">
        <v>458</v>
      </c>
      <c r="C143" s="40" t="s">
        <v>459</v>
      </c>
      <c r="D143" s="46">
        <v>44886</v>
      </c>
      <c r="E143" s="47">
        <v>7.625</v>
      </c>
      <c r="F143" s="17" t="s">
        <v>29</v>
      </c>
      <c r="G143" s="17" t="s">
        <v>3</v>
      </c>
      <c r="H143" s="39">
        <v>200000</v>
      </c>
      <c r="I143" s="16" t="s">
        <v>494</v>
      </c>
      <c r="J143" s="17" t="s">
        <v>465</v>
      </c>
    </row>
    <row r="144" spans="1:10" ht="12.75" customHeight="1" x14ac:dyDescent="0.2">
      <c r="A144" s="19">
        <v>141</v>
      </c>
      <c r="B144" s="45" t="s">
        <v>458</v>
      </c>
      <c r="C144" s="40" t="s">
        <v>990</v>
      </c>
      <c r="D144" s="46" t="s">
        <v>436</v>
      </c>
      <c r="E144" s="47">
        <v>7.875</v>
      </c>
      <c r="F144" s="17" t="s">
        <v>29</v>
      </c>
      <c r="G144" s="17" t="s">
        <v>446</v>
      </c>
      <c r="H144" s="39">
        <v>200000</v>
      </c>
      <c r="I144" s="16" t="s">
        <v>494</v>
      </c>
      <c r="J144" s="17" t="s">
        <v>991</v>
      </c>
    </row>
    <row r="145" spans="1:10" ht="12.75" customHeight="1" x14ac:dyDescent="0.2">
      <c r="A145" s="19">
        <v>142</v>
      </c>
      <c r="B145" s="45" t="s">
        <v>458</v>
      </c>
      <c r="C145" s="40" t="s">
        <v>1245</v>
      </c>
      <c r="D145" s="46">
        <v>46430</v>
      </c>
      <c r="E145" s="47">
        <v>3.25</v>
      </c>
      <c r="F145" s="17" t="s">
        <v>29</v>
      </c>
      <c r="G145" s="17" t="s">
        <v>446</v>
      </c>
      <c r="H145" s="39">
        <v>100000</v>
      </c>
      <c r="I145" s="16" t="s">
        <v>494</v>
      </c>
      <c r="J145" s="17" t="s">
        <v>1246</v>
      </c>
    </row>
    <row r="146" spans="1:10" ht="12.75" customHeight="1" x14ac:dyDescent="0.2">
      <c r="A146" s="19">
        <v>143</v>
      </c>
      <c r="B146" s="45" t="s">
        <v>458</v>
      </c>
      <c r="C146" s="40" t="s">
        <v>624</v>
      </c>
      <c r="D146" s="46">
        <v>44650</v>
      </c>
      <c r="E146" s="47">
        <v>6.625</v>
      </c>
      <c r="F146" s="17" t="s">
        <v>29</v>
      </c>
      <c r="G146" s="17" t="s">
        <v>219</v>
      </c>
      <c r="H146" s="39">
        <v>50000</v>
      </c>
      <c r="I146" s="16" t="s">
        <v>494</v>
      </c>
      <c r="J146" s="17" t="s">
        <v>625</v>
      </c>
    </row>
    <row r="147" spans="1:10" ht="12.75" customHeight="1" x14ac:dyDescent="0.2">
      <c r="A147" s="19">
        <v>144</v>
      </c>
      <c r="B147" s="45" t="s">
        <v>527</v>
      </c>
      <c r="C147" s="40" t="s">
        <v>1795</v>
      </c>
      <c r="D147" s="46">
        <v>46882</v>
      </c>
      <c r="E147" s="47">
        <v>4.8360000000000003</v>
      </c>
      <c r="F147" s="17" t="s">
        <v>29</v>
      </c>
      <c r="G147" s="17" t="s">
        <v>3</v>
      </c>
      <c r="H147" s="39">
        <v>200000</v>
      </c>
      <c r="I147" s="16" t="s">
        <v>494</v>
      </c>
      <c r="J147" s="17" t="s">
        <v>1794</v>
      </c>
    </row>
    <row r="148" spans="1:10" ht="12.75" customHeight="1" x14ac:dyDescent="0.2">
      <c r="A148" s="19">
        <v>145</v>
      </c>
      <c r="B148" s="32" t="s">
        <v>527</v>
      </c>
      <c r="C148" s="21" t="s">
        <v>1135</v>
      </c>
      <c r="D148" s="46">
        <v>45427</v>
      </c>
      <c r="E148" s="47">
        <v>3.75</v>
      </c>
      <c r="F148" s="17" t="s">
        <v>29</v>
      </c>
      <c r="G148" s="17" t="s">
        <v>3</v>
      </c>
      <c r="H148" s="39">
        <v>200000</v>
      </c>
      <c r="I148" s="16" t="s">
        <v>494</v>
      </c>
      <c r="J148" s="20" t="s">
        <v>1136</v>
      </c>
    </row>
    <row r="149" spans="1:10" ht="12.75" customHeight="1" x14ac:dyDescent="0.2">
      <c r="A149" s="19">
        <v>146</v>
      </c>
      <c r="B149" s="32" t="s">
        <v>527</v>
      </c>
      <c r="C149" s="21" t="s">
        <v>666</v>
      </c>
      <c r="D149" s="24">
        <v>54786</v>
      </c>
      <c r="E149" s="33">
        <v>8.25</v>
      </c>
      <c r="F149" s="25" t="s">
        <v>29</v>
      </c>
      <c r="G149" s="25" t="s">
        <v>3</v>
      </c>
      <c r="H149" s="26">
        <v>200000</v>
      </c>
      <c r="I149" s="21" t="s">
        <v>494</v>
      </c>
      <c r="J149" s="21" t="s">
        <v>667</v>
      </c>
    </row>
    <row r="150" spans="1:10" ht="12.75" customHeight="1" x14ac:dyDescent="0.2">
      <c r="A150" s="19">
        <v>147</v>
      </c>
      <c r="B150" s="32" t="s">
        <v>527</v>
      </c>
      <c r="C150" s="21" t="s">
        <v>674</v>
      </c>
      <c r="D150" s="24">
        <v>46034</v>
      </c>
      <c r="E150" s="33">
        <v>4.375</v>
      </c>
      <c r="F150" s="25" t="s">
        <v>29</v>
      </c>
      <c r="G150" s="25" t="s">
        <v>3</v>
      </c>
      <c r="H150" s="26">
        <v>200000</v>
      </c>
      <c r="I150" s="21" t="s">
        <v>494</v>
      </c>
      <c r="J150" s="21" t="s">
        <v>675</v>
      </c>
    </row>
    <row r="151" spans="1:10" ht="12.75" customHeight="1" x14ac:dyDescent="0.2">
      <c r="A151" s="19">
        <v>148</v>
      </c>
      <c r="B151" s="32" t="s">
        <v>527</v>
      </c>
      <c r="C151" s="21" t="s">
        <v>786</v>
      </c>
      <c r="D151" s="24" t="s">
        <v>436</v>
      </c>
      <c r="E151" s="33">
        <v>8</v>
      </c>
      <c r="F151" s="17" t="s">
        <v>29</v>
      </c>
      <c r="G151" s="17" t="s">
        <v>219</v>
      </c>
      <c r="H151" s="39">
        <v>200000</v>
      </c>
      <c r="I151" s="16" t="s">
        <v>494</v>
      </c>
      <c r="J151" s="21" t="s">
        <v>787</v>
      </c>
    </row>
    <row r="152" spans="1:10" s="11" customFormat="1" ht="12.75" customHeight="1" x14ac:dyDescent="0.2">
      <c r="A152" s="19">
        <v>149</v>
      </c>
      <c r="B152" s="32" t="s">
        <v>527</v>
      </c>
      <c r="C152" s="40" t="s">
        <v>1219</v>
      </c>
      <c r="D152" s="24">
        <v>44208</v>
      </c>
      <c r="E152" s="33">
        <v>3.25</v>
      </c>
      <c r="F152" s="25" t="s">
        <v>29</v>
      </c>
      <c r="G152" s="25" t="s">
        <v>3</v>
      </c>
      <c r="H152" s="26">
        <v>200000</v>
      </c>
      <c r="I152" s="21" t="s">
        <v>494</v>
      </c>
      <c r="J152" s="21" t="s">
        <v>1220</v>
      </c>
    </row>
    <row r="153" spans="1:10" ht="12.75" customHeight="1" x14ac:dyDescent="0.2">
      <c r="A153" s="19">
        <v>150</v>
      </c>
      <c r="B153" s="88" t="s">
        <v>527</v>
      </c>
      <c r="C153" s="50" t="s">
        <v>2286</v>
      </c>
      <c r="D153" s="42">
        <v>45428</v>
      </c>
      <c r="E153" s="43">
        <v>4.0090000000000003</v>
      </c>
      <c r="F153" s="16" t="s">
        <v>29</v>
      </c>
      <c r="G153" s="16" t="s">
        <v>3</v>
      </c>
      <c r="H153" s="44">
        <v>200000</v>
      </c>
      <c r="I153" s="16" t="s">
        <v>494</v>
      </c>
      <c r="J153" s="16" t="s">
        <v>2287</v>
      </c>
    </row>
    <row r="154" spans="1:10" ht="12.75" customHeight="1" x14ac:dyDescent="0.2">
      <c r="A154" s="19">
        <v>151</v>
      </c>
      <c r="B154" s="88" t="s">
        <v>527</v>
      </c>
      <c r="C154" s="50" t="s">
        <v>2294</v>
      </c>
      <c r="D154" s="42">
        <v>45268</v>
      </c>
      <c r="E154" s="43">
        <v>1.875</v>
      </c>
      <c r="F154" s="16" t="s">
        <v>29</v>
      </c>
      <c r="G154" s="16" t="s">
        <v>219</v>
      </c>
      <c r="H154" s="44">
        <v>100000</v>
      </c>
      <c r="I154" s="16" t="s">
        <v>494</v>
      </c>
      <c r="J154" s="16" t="s">
        <v>2295</v>
      </c>
    </row>
    <row r="155" spans="1:10" ht="12.75" customHeight="1" x14ac:dyDescent="0.2">
      <c r="A155" s="19">
        <v>152</v>
      </c>
      <c r="B155" s="88" t="s">
        <v>2761</v>
      </c>
      <c r="C155" s="50" t="s">
        <v>2762</v>
      </c>
      <c r="D155" s="42">
        <v>45308</v>
      </c>
      <c r="E155" s="43">
        <v>3.125</v>
      </c>
      <c r="F155" s="16" t="s">
        <v>29</v>
      </c>
      <c r="G155" s="16" t="s">
        <v>446</v>
      </c>
      <c r="H155" s="44">
        <v>100000</v>
      </c>
      <c r="I155" s="16" t="s">
        <v>494</v>
      </c>
      <c r="J155" s="16" t="s">
        <v>2763</v>
      </c>
    </row>
    <row r="156" spans="1:10" ht="12.75" customHeight="1" x14ac:dyDescent="0.2">
      <c r="A156" s="19">
        <v>153</v>
      </c>
      <c r="B156" s="32" t="s">
        <v>1253</v>
      </c>
      <c r="C156" s="40" t="s">
        <v>3084</v>
      </c>
      <c r="D156" s="24">
        <v>45823</v>
      </c>
      <c r="E156" s="33">
        <v>3.95</v>
      </c>
      <c r="F156" s="25" t="s">
        <v>29</v>
      </c>
      <c r="G156" s="25" t="s">
        <v>3</v>
      </c>
      <c r="H156" s="26">
        <v>50000</v>
      </c>
      <c r="I156" s="21" t="s">
        <v>494</v>
      </c>
      <c r="J156" s="21" t="s">
        <v>3085</v>
      </c>
    </row>
    <row r="157" spans="1:10" ht="12.75" customHeight="1" x14ac:dyDescent="0.2">
      <c r="A157" s="19">
        <v>154</v>
      </c>
      <c r="B157" s="32" t="s">
        <v>1253</v>
      </c>
      <c r="C157" s="40" t="s">
        <v>1254</v>
      </c>
      <c r="D157" s="24">
        <v>49272</v>
      </c>
      <c r="E157" s="33">
        <v>6</v>
      </c>
      <c r="F157" s="25" t="s">
        <v>29</v>
      </c>
      <c r="G157" s="25" t="s">
        <v>3</v>
      </c>
      <c r="H157" s="26">
        <v>50000</v>
      </c>
      <c r="I157" s="21" t="s">
        <v>494</v>
      </c>
      <c r="J157" s="21" t="s">
        <v>1255</v>
      </c>
    </row>
    <row r="158" spans="1:10" ht="12.75" customHeight="1" x14ac:dyDescent="0.2">
      <c r="A158" s="19">
        <v>155</v>
      </c>
      <c r="B158" s="88" t="s">
        <v>3009</v>
      </c>
      <c r="C158" s="50" t="s">
        <v>3010</v>
      </c>
      <c r="D158" s="42">
        <v>65696</v>
      </c>
      <c r="E158" s="43">
        <v>3.125</v>
      </c>
      <c r="F158" s="16" t="s">
        <v>29</v>
      </c>
      <c r="G158" s="16" t="s">
        <v>219</v>
      </c>
      <c r="H158" s="44">
        <v>100000</v>
      </c>
      <c r="I158" s="16" t="s">
        <v>494</v>
      </c>
      <c r="J158" s="16" t="s">
        <v>3011</v>
      </c>
    </row>
    <row r="159" spans="1:10" ht="12.75" customHeight="1" x14ac:dyDescent="0.2">
      <c r="A159" s="19">
        <v>156</v>
      </c>
      <c r="B159" s="32" t="s">
        <v>1902</v>
      </c>
      <c r="C159" s="40" t="s">
        <v>1903</v>
      </c>
      <c r="D159" s="24">
        <v>45573</v>
      </c>
      <c r="E159" s="33">
        <v>3.375</v>
      </c>
      <c r="F159" s="17" t="s">
        <v>29</v>
      </c>
      <c r="G159" s="17" t="s">
        <v>3</v>
      </c>
      <c r="H159" s="39">
        <v>200000</v>
      </c>
      <c r="I159" s="16" t="s">
        <v>494</v>
      </c>
      <c r="J159" s="21" t="s">
        <v>1904</v>
      </c>
    </row>
    <row r="160" spans="1:10" ht="12.75" customHeight="1" x14ac:dyDescent="0.2">
      <c r="A160" s="19">
        <v>157</v>
      </c>
      <c r="B160" s="32" t="s">
        <v>2191</v>
      </c>
      <c r="C160" s="40" t="s">
        <v>2192</v>
      </c>
      <c r="D160" s="24">
        <v>44799</v>
      </c>
      <c r="E160" s="33">
        <v>5</v>
      </c>
      <c r="F160" s="25" t="s">
        <v>29</v>
      </c>
      <c r="G160" s="25" t="s">
        <v>3</v>
      </c>
      <c r="H160" s="26">
        <v>50000</v>
      </c>
      <c r="I160" s="21" t="s">
        <v>494</v>
      </c>
      <c r="J160" s="21" t="s">
        <v>2193</v>
      </c>
    </row>
    <row r="161" spans="1:10" s="11" customFormat="1" ht="12.75" customHeight="1" x14ac:dyDescent="0.2">
      <c r="A161" s="19">
        <v>158</v>
      </c>
      <c r="B161" s="88" t="s">
        <v>2467</v>
      </c>
      <c r="C161" s="16" t="s">
        <v>2468</v>
      </c>
      <c r="D161" s="42">
        <v>47027</v>
      </c>
      <c r="E161" s="16">
        <v>4.45</v>
      </c>
      <c r="F161" s="16" t="s">
        <v>29</v>
      </c>
      <c r="G161" s="16" t="s">
        <v>3</v>
      </c>
      <c r="H161" s="16" t="s">
        <v>891</v>
      </c>
      <c r="I161" s="16" t="s">
        <v>494</v>
      </c>
      <c r="J161" s="16" t="s">
        <v>2469</v>
      </c>
    </row>
    <row r="162" spans="1:10" s="11" customFormat="1" ht="12.75" customHeight="1" x14ac:dyDescent="0.2">
      <c r="A162" s="19">
        <v>159</v>
      </c>
      <c r="B162" s="88" t="s">
        <v>2467</v>
      </c>
      <c r="C162" s="16" t="s">
        <v>2470</v>
      </c>
      <c r="D162" s="42">
        <v>44270</v>
      </c>
      <c r="E162" s="16">
        <v>5.5</v>
      </c>
      <c r="F162" s="16" t="s">
        <v>29</v>
      </c>
      <c r="G162" s="16" t="s">
        <v>3</v>
      </c>
      <c r="H162" s="16" t="s">
        <v>891</v>
      </c>
      <c r="I162" s="16" t="s">
        <v>494</v>
      </c>
      <c r="J162" s="16" t="s">
        <v>2471</v>
      </c>
    </row>
    <row r="163" spans="1:10" s="11" customFormat="1" ht="12.75" customHeight="1" x14ac:dyDescent="0.2">
      <c r="A163" s="19">
        <v>160</v>
      </c>
      <c r="B163" s="88" t="s">
        <v>2097</v>
      </c>
      <c r="C163" s="16" t="s">
        <v>2098</v>
      </c>
      <c r="D163" s="42">
        <v>44859</v>
      </c>
      <c r="E163" s="43">
        <v>4.625</v>
      </c>
      <c r="F163" s="16" t="s">
        <v>29</v>
      </c>
      <c r="G163" s="16" t="s">
        <v>3</v>
      </c>
      <c r="H163" s="44">
        <v>200000</v>
      </c>
      <c r="I163" s="16" t="s">
        <v>494</v>
      </c>
      <c r="J163" s="16" t="s">
        <v>2099</v>
      </c>
    </row>
    <row r="164" spans="1:10" ht="12.75" customHeight="1" x14ac:dyDescent="0.2">
      <c r="A164" s="19">
        <v>161</v>
      </c>
      <c r="B164" s="32" t="s">
        <v>1497</v>
      </c>
      <c r="C164" s="21" t="s">
        <v>1498</v>
      </c>
      <c r="D164" s="24">
        <v>44996</v>
      </c>
      <c r="E164" s="33">
        <v>5.125</v>
      </c>
      <c r="F164" s="17" t="s">
        <v>29</v>
      </c>
      <c r="G164" s="17" t="s">
        <v>3</v>
      </c>
      <c r="H164" s="39">
        <v>200000</v>
      </c>
      <c r="I164" s="16" t="s">
        <v>494</v>
      </c>
      <c r="J164" s="21" t="s">
        <v>1499</v>
      </c>
    </row>
    <row r="165" spans="1:10" ht="12.75" customHeight="1" x14ac:dyDescent="0.2">
      <c r="A165" s="19">
        <v>162</v>
      </c>
      <c r="B165" s="32" t="s">
        <v>1497</v>
      </c>
      <c r="C165" s="21" t="s">
        <v>1840</v>
      </c>
      <c r="D165" s="24">
        <v>45818</v>
      </c>
      <c r="E165" s="33">
        <v>4.375</v>
      </c>
      <c r="F165" s="17" t="s">
        <v>29</v>
      </c>
      <c r="G165" s="17" t="s">
        <v>3</v>
      </c>
      <c r="H165" s="39">
        <v>200000</v>
      </c>
      <c r="I165" s="16" t="s">
        <v>494</v>
      </c>
      <c r="J165" s="21" t="s">
        <v>1841</v>
      </c>
    </row>
    <row r="166" spans="1:10" ht="12.75" customHeight="1" x14ac:dyDescent="0.2">
      <c r="A166" s="19">
        <v>163</v>
      </c>
      <c r="B166" s="45" t="s">
        <v>722</v>
      </c>
      <c r="C166" s="40" t="s">
        <v>1268</v>
      </c>
      <c r="D166" s="46">
        <v>43999</v>
      </c>
      <c r="E166" s="47">
        <v>1.375</v>
      </c>
      <c r="F166" s="17" t="s">
        <v>29</v>
      </c>
      <c r="G166" s="17" t="s">
        <v>219</v>
      </c>
      <c r="H166" s="39">
        <v>100000</v>
      </c>
      <c r="I166" s="16" t="s">
        <v>494</v>
      </c>
      <c r="J166" s="15" t="s">
        <v>1269</v>
      </c>
    </row>
    <row r="167" spans="1:10" ht="12.75" customHeight="1" x14ac:dyDescent="0.2">
      <c r="A167" s="19">
        <v>164</v>
      </c>
      <c r="B167" s="45" t="s">
        <v>722</v>
      </c>
      <c r="C167" s="40" t="s">
        <v>1486</v>
      </c>
      <c r="D167" s="46">
        <v>46398</v>
      </c>
      <c r="E167" s="47">
        <v>2.25</v>
      </c>
      <c r="F167" s="17" t="s">
        <v>29</v>
      </c>
      <c r="G167" s="17" t="s">
        <v>219</v>
      </c>
      <c r="H167" s="39">
        <v>100000</v>
      </c>
      <c r="I167" s="16" t="s">
        <v>494</v>
      </c>
      <c r="J167" s="15" t="s">
        <v>1487</v>
      </c>
    </row>
    <row r="168" spans="1:10" ht="12.75" customHeight="1" x14ac:dyDescent="0.2">
      <c r="A168" s="19">
        <v>165</v>
      </c>
      <c r="B168" s="45" t="s">
        <v>722</v>
      </c>
      <c r="C168" s="40" t="s">
        <v>937</v>
      </c>
      <c r="D168" s="46" t="s">
        <v>436</v>
      </c>
      <c r="E168" s="47" t="s">
        <v>938</v>
      </c>
      <c r="F168" s="17" t="s">
        <v>29</v>
      </c>
      <c r="G168" s="17" t="s">
        <v>219</v>
      </c>
      <c r="H168" s="39">
        <v>200000</v>
      </c>
      <c r="I168" s="16" t="s">
        <v>494</v>
      </c>
      <c r="J168" s="15" t="s">
        <v>939</v>
      </c>
    </row>
    <row r="169" spans="1:10" ht="12.75" customHeight="1" x14ac:dyDescent="0.2">
      <c r="A169" s="19">
        <v>166</v>
      </c>
      <c r="B169" s="45" t="s">
        <v>722</v>
      </c>
      <c r="C169" s="40" t="s">
        <v>763</v>
      </c>
      <c r="D169" s="46" t="s">
        <v>436</v>
      </c>
      <c r="E169" s="47">
        <v>7.375</v>
      </c>
      <c r="F169" s="17" t="s">
        <v>29</v>
      </c>
      <c r="G169" s="17" t="s">
        <v>3</v>
      </c>
      <c r="H169" s="39">
        <v>200000</v>
      </c>
      <c r="I169" s="16" t="s">
        <v>494</v>
      </c>
      <c r="J169" s="15" t="s">
        <v>764</v>
      </c>
    </row>
    <row r="170" spans="1:10" ht="12.75" customHeight="1" x14ac:dyDescent="0.2">
      <c r="A170" s="19">
        <v>167</v>
      </c>
      <c r="B170" s="45" t="s">
        <v>722</v>
      </c>
      <c r="C170" s="40" t="s">
        <v>1207</v>
      </c>
      <c r="D170" s="46" t="s">
        <v>436</v>
      </c>
      <c r="E170" s="47">
        <v>7.625</v>
      </c>
      <c r="F170" s="17" t="s">
        <v>29</v>
      </c>
      <c r="G170" s="17" t="s">
        <v>3</v>
      </c>
      <c r="H170" s="39">
        <v>200000</v>
      </c>
      <c r="I170" s="16" t="s">
        <v>494</v>
      </c>
      <c r="J170" s="15" t="s">
        <v>1208</v>
      </c>
    </row>
    <row r="171" spans="1:10" ht="12.75" customHeight="1" x14ac:dyDescent="0.2">
      <c r="A171" s="19">
        <v>168</v>
      </c>
      <c r="B171" s="45" t="s">
        <v>722</v>
      </c>
      <c r="C171" s="40" t="s">
        <v>3075</v>
      </c>
      <c r="D171" s="46" t="s">
        <v>436</v>
      </c>
      <c r="E171" s="47">
        <v>7.1950000000000003</v>
      </c>
      <c r="F171" s="17" t="s">
        <v>29</v>
      </c>
      <c r="G171" s="17" t="s">
        <v>3</v>
      </c>
      <c r="H171" s="39">
        <v>100000</v>
      </c>
      <c r="I171" s="16" t="s">
        <v>494</v>
      </c>
      <c r="J171" s="15" t="s">
        <v>3076</v>
      </c>
    </row>
    <row r="172" spans="1:10" ht="12.75" customHeight="1" x14ac:dyDescent="0.2">
      <c r="A172" s="19">
        <v>169</v>
      </c>
      <c r="B172" s="45" t="s">
        <v>2893</v>
      </c>
      <c r="C172" s="40" t="s">
        <v>2894</v>
      </c>
      <c r="D172" s="48">
        <v>44536</v>
      </c>
      <c r="E172" s="47">
        <v>2.5</v>
      </c>
      <c r="F172" s="17" t="s">
        <v>29</v>
      </c>
      <c r="G172" s="17" t="s">
        <v>3</v>
      </c>
      <c r="H172" s="39">
        <v>50000</v>
      </c>
      <c r="I172" s="16" t="s">
        <v>494</v>
      </c>
      <c r="J172" s="17" t="s">
        <v>2895</v>
      </c>
    </row>
    <row r="173" spans="1:10" ht="12.75" customHeight="1" x14ac:dyDescent="0.2">
      <c r="A173" s="19">
        <v>170</v>
      </c>
      <c r="B173" s="45" t="s">
        <v>3221</v>
      </c>
      <c r="C173" s="40" t="s">
        <v>3222</v>
      </c>
      <c r="D173" s="48">
        <v>44704</v>
      </c>
      <c r="E173" s="47">
        <v>3</v>
      </c>
      <c r="F173" s="17" t="s">
        <v>29</v>
      </c>
      <c r="G173" s="17" t="s">
        <v>3</v>
      </c>
      <c r="H173" s="39">
        <v>200000</v>
      </c>
      <c r="I173" s="16" t="s">
        <v>494</v>
      </c>
      <c r="J173" s="17" t="s">
        <v>3223</v>
      </c>
    </row>
    <row r="174" spans="1:10" ht="12.75" customHeight="1" x14ac:dyDescent="0.2">
      <c r="A174" s="19">
        <v>171</v>
      </c>
      <c r="B174" s="18" t="s">
        <v>2980</v>
      </c>
      <c r="C174" s="19" t="s">
        <v>2981</v>
      </c>
      <c r="D174" s="48">
        <v>50844</v>
      </c>
      <c r="E174" s="47">
        <v>6.875</v>
      </c>
      <c r="F174" s="17" t="s">
        <v>29</v>
      </c>
      <c r="G174" s="17" t="s">
        <v>3</v>
      </c>
      <c r="H174" s="39" t="s">
        <v>891</v>
      </c>
      <c r="I174" s="16" t="s">
        <v>494</v>
      </c>
      <c r="J174" s="17" t="s">
        <v>2982</v>
      </c>
    </row>
    <row r="175" spans="1:10" ht="12.75" customHeight="1" x14ac:dyDescent="0.2">
      <c r="A175" s="19">
        <v>172</v>
      </c>
      <c r="B175" s="18" t="s">
        <v>516</v>
      </c>
      <c r="C175" s="19" t="s">
        <v>517</v>
      </c>
      <c r="D175" s="48">
        <v>45731</v>
      </c>
      <c r="E175" s="47">
        <v>7.5</v>
      </c>
      <c r="F175" s="17" t="s">
        <v>29</v>
      </c>
      <c r="G175" s="17" t="s">
        <v>3</v>
      </c>
      <c r="H175" s="39">
        <v>200000</v>
      </c>
      <c r="I175" s="16" t="s">
        <v>494</v>
      </c>
      <c r="J175" s="17" t="s">
        <v>518</v>
      </c>
    </row>
    <row r="176" spans="1:10" ht="12.75" customHeight="1" x14ac:dyDescent="0.2">
      <c r="A176" s="19">
        <v>173</v>
      </c>
      <c r="B176" s="18" t="s">
        <v>516</v>
      </c>
      <c r="C176" s="19" t="s">
        <v>596</v>
      </c>
      <c r="D176" s="48">
        <v>44331</v>
      </c>
      <c r="E176" s="47">
        <v>6.125</v>
      </c>
      <c r="F176" s="17" t="s">
        <v>29</v>
      </c>
      <c r="G176" s="17" t="s">
        <v>219</v>
      </c>
      <c r="H176" s="39">
        <v>100000</v>
      </c>
      <c r="I176" s="16" t="s">
        <v>494</v>
      </c>
      <c r="J176" s="20" t="s">
        <v>597</v>
      </c>
    </row>
    <row r="177" spans="1:675" ht="12.75" customHeight="1" x14ac:dyDescent="0.2">
      <c r="A177" s="19">
        <v>174</v>
      </c>
      <c r="B177" s="18" t="s">
        <v>516</v>
      </c>
      <c r="C177" s="19" t="s">
        <v>841</v>
      </c>
      <c r="D177" s="48">
        <v>44531</v>
      </c>
      <c r="E177" s="47">
        <v>8.75</v>
      </c>
      <c r="F177" s="17" t="s">
        <v>29</v>
      </c>
      <c r="G177" s="17" t="s">
        <v>3</v>
      </c>
      <c r="H177" s="39" t="s">
        <v>891</v>
      </c>
      <c r="I177" s="16" t="s">
        <v>494</v>
      </c>
      <c r="J177" s="20" t="s">
        <v>842</v>
      </c>
    </row>
    <row r="178" spans="1:675" ht="12.75" customHeight="1" x14ac:dyDescent="0.2">
      <c r="A178" s="19">
        <v>175</v>
      </c>
      <c r="B178" s="18" t="s">
        <v>516</v>
      </c>
      <c r="C178" s="19" t="s">
        <v>1274</v>
      </c>
      <c r="D178" s="48">
        <v>44941</v>
      </c>
      <c r="E178" s="47">
        <v>6.125</v>
      </c>
      <c r="F178" s="17" t="s">
        <v>29</v>
      </c>
      <c r="G178" s="17" t="s">
        <v>3</v>
      </c>
      <c r="H178" s="39" t="s">
        <v>891</v>
      </c>
      <c r="I178" s="16" t="s">
        <v>494</v>
      </c>
      <c r="J178" s="20" t="s">
        <v>1275</v>
      </c>
    </row>
    <row r="179" spans="1:675" ht="12.75" customHeight="1" x14ac:dyDescent="0.2">
      <c r="A179" s="19">
        <v>176</v>
      </c>
      <c r="B179" s="18" t="s">
        <v>516</v>
      </c>
      <c r="C179" s="19" t="s">
        <v>1276</v>
      </c>
      <c r="D179" s="48">
        <v>44849</v>
      </c>
      <c r="E179" s="47">
        <v>6</v>
      </c>
      <c r="F179" s="17" t="s">
        <v>29</v>
      </c>
      <c r="G179" s="17" t="s">
        <v>3</v>
      </c>
      <c r="H179" s="39" t="s">
        <v>891</v>
      </c>
      <c r="I179" s="16" t="s">
        <v>494</v>
      </c>
      <c r="J179" s="20" t="s">
        <v>1277</v>
      </c>
    </row>
    <row r="180" spans="1:675" ht="12.75" customHeight="1" x14ac:dyDescent="0.2">
      <c r="A180" s="19">
        <v>177</v>
      </c>
      <c r="B180" s="18" t="s">
        <v>516</v>
      </c>
      <c r="C180" s="19" t="s">
        <v>2687</v>
      </c>
      <c r="D180" s="48">
        <v>46492</v>
      </c>
      <c r="E180" s="47">
        <v>7.875</v>
      </c>
      <c r="F180" s="17" t="s">
        <v>29</v>
      </c>
      <c r="G180" s="17" t="s">
        <v>3</v>
      </c>
      <c r="H180" s="39" t="s">
        <v>891</v>
      </c>
      <c r="I180" s="16" t="s">
        <v>494</v>
      </c>
      <c r="J180" s="20" t="s">
        <v>2688</v>
      </c>
    </row>
    <row r="181" spans="1:675" s="11" customFormat="1" ht="12.75" customHeight="1" x14ac:dyDescent="0.2">
      <c r="A181" s="19">
        <v>178</v>
      </c>
      <c r="B181" s="18" t="s">
        <v>2131</v>
      </c>
      <c r="C181" s="19" t="s">
        <v>2132</v>
      </c>
      <c r="D181" s="48">
        <v>44658</v>
      </c>
      <c r="E181" s="47">
        <v>6.5</v>
      </c>
      <c r="F181" s="17" t="s">
        <v>29</v>
      </c>
      <c r="G181" s="17" t="s">
        <v>3</v>
      </c>
      <c r="H181" s="39">
        <v>200000</v>
      </c>
      <c r="I181" s="16" t="s">
        <v>494</v>
      </c>
      <c r="J181" s="20" t="s">
        <v>2133</v>
      </c>
    </row>
    <row r="182" spans="1:675" ht="12.75" customHeight="1" x14ac:dyDescent="0.2">
      <c r="A182" s="19">
        <v>179</v>
      </c>
      <c r="B182" s="45" t="s">
        <v>1227</v>
      </c>
      <c r="C182" s="40" t="s">
        <v>1247</v>
      </c>
      <c r="D182" s="46">
        <v>45702</v>
      </c>
      <c r="E182" s="47">
        <v>2.0299999999999998</v>
      </c>
      <c r="F182" s="17" t="s">
        <v>29</v>
      </c>
      <c r="G182" s="17" t="s">
        <v>446</v>
      </c>
      <c r="H182" s="39">
        <v>100000</v>
      </c>
      <c r="I182" s="16" t="s">
        <v>494</v>
      </c>
      <c r="J182" s="20" t="s">
        <v>1248</v>
      </c>
    </row>
    <row r="183" spans="1:675" ht="12.75" customHeight="1" x14ac:dyDescent="0.2">
      <c r="A183" s="19">
        <v>180</v>
      </c>
      <c r="B183" s="45" t="s">
        <v>1227</v>
      </c>
      <c r="C183" s="40" t="s">
        <v>1718</v>
      </c>
      <c r="D183" s="46">
        <v>46146</v>
      </c>
      <c r="E183" s="47">
        <v>3.1190000000000002</v>
      </c>
      <c r="F183" s="17" t="s">
        <v>29</v>
      </c>
      <c r="G183" s="17" t="s">
        <v>3</v>
      </c>
      <c r="H183" s="39" t="s">
        <v>891</v>
      </c>
      <c r="I183" s="16" t="s">
        <v>494</v>
      </c>
      <c r="J183" s="20" t="s">
        <v>1719</v>
      </c>
    </row>
    <row r="184" spans="1:675" ht="12.75" customHeight="1" x14ac:dyDescent="0.2">
      <c r="A184" s="19">
        <v>181</v>
      </c>
      <c r="B184" s="45" t="s">
        <v>1227</v>
      </c>
      <c r="C184" s="40" t="s">
        <v>2189</v>
      </c>
      <c r="D184" s="46">
        <v>44687</v>
      </c>
      <c r="E184" s="47">
        <v>3.2450000000000001</v>
      </c>
      <c r="F184" s="17" t="s">
        <v>29</v>
      </c>
      <c r="G184" s="17" t="s">
        <v>3</v>
      </c>
      <c r="H184" s="39" t="s">
        <v>891</v>
      </c>
      <c r="I184" s="16" t="s">
        <v>494</v>
      </c>
      <c r="J184" s="20" t="s">
        <v>2190</v>
      </c>
    </row>
    <row r="185" spans="1:675" ht="12.75" customHeight="1" x14ac:dyDescent="0.2">
      <c r="A185" s="19">
        <v>182</v>
      </c>
      <c r="B185" s="45" t="s">
        <v>1227</v>
      </c>
      <c r="C185" s="40" t="s">
        <v>2663</v>
      </c>
      <c r="D185" s="46">
        <v>45332</v>
      </c>
      <c r="E185" s="47">
        <v>3.8140000000000001</v>
      </c>
      <c r="F185" s="17" t="s">
        <v>29</v>
      </c>
      <c r="G185" s="17" t="s">
        <v>3</v>
      </c>
      <c r="H185" s="39" t="s">
        <v>891</v>
      </c>
      <c r="I185" s="16" t="s">
        <v>494</v>
      </c>
      <c r="J185" s="20" t="s">
        <v>2664</v>
      </c>
    </row>
    <row r="186" spans="1:675" ht="12.75" customHeight="1" x14ac:dyDescent="0.2">
      <c r="A186" s="19">
        <v>183</v>
      </c>
      <c r="B186" s="45" t="s">
        <v>1227</v>
      </c>
      <c r="C186" s="40" t="s">
        <v>2665</v>
      </c>
      <c r="D186" s="46">
        <v>44871</v>
      </c>
      <c r="E186" s="47">
        <v>2.5</v>
      </c>
      <c r="F186" s="17" t="s">
        <v>29</v>
      </c>
      <c r="G186" s="17" t="s">
        <v>3</v>
      </c>
      <c r="H186" s="39" t="s">
        <v>891</v>
      </c>
      <c r="I186" s="16" t="s">
        <v>494</v>
      </c>
      <c r="J186" s="20" t="s">
        <v>2666</v>
      </c>
    </row>
    <row r="187" spans="1:675" ht="12.75" customHeight="1" x14ac:dyDescent="0.2">
      <c r="A187" s="19">
        <v>184</v>
      </c>
      <c r="B187" s="45" t="s">
        <v>602</v>
      </c>
      <c r="C187" s="16" t="s">
        <v>603</v>
      </c>
      <c r="D187" s="46" t="s">
        <v>436</v>
      </c>
      <c r="E187" s="47">
        <v>7.375</v>
      </c>
      <c r="F187" s="17" t="s">
        <v>29</v>
      </c>
      <c r="G187" s="17" t="s">
        <v>3</v>
      </c>
      <c r="H187" s="39">
        <v>100000</v>
      </c>
      <c r="I187" s="16" t="s">
        <v>494</v>
      </c>
      <c r="J187" s="17" t="s">
        <v>604</v>
      </c>
    </row>
    <row r="188" spans="1:675" ht="12.75" customHeight="1" x14ac:dyDescent="0.2">
      <c r="A188" s="19">
        <v>185</v>
      </c>
      <c r="B188" s="45" t="s">
        <v>602</v>
      </c>
      <c r="C188" s="16" t="s">
        <v>605</v>
      </c>
      <c r="D188" s="46">
        <v>45325</v>
      </c>
      <c r="E188" s="47">
        <v>6.45</v>
      </c>
      <c r="F188" s="17" t="s">
        <v>29</v>
      </c>
      <c r="G188" s="17" t="s">
        <v>3</v>
      </c>
      <c r="H188" s="39">
        <v>200000</v>
      </c>
      <c r="I188" s="16" t="s">
        <v>494</v>
      </c>
      <c r="J188" s="17" t="s">
        <v>606</v>
      </c>
    </row>
    <row r="189" spans="1:675" ht="12.75" customHeight="1" x14ac:dyDescent="0.2">
      <c r="A189" s="19">
        <v>186</v>
      </c>
      <c r="B189" s="45" t="s">
        <v>602</v>
      </c>
      <c r="C189" s="16" t="s">
        <v>691</v>
      </c>
      <c r="D189" s="46">
        <v>43958</v>
      </c>
      <c r="E189" s="47">
        <v>7</v>
      </c>
      <c r="F189" s="17" t="s">
        <v>29</v>
      </c>
      <c r="G189" s="17" t="s">
        <v>3</v>
      </c>
      <c r="H189" s="39">
        <v>100000</v>
      </c>
      <c r="I189" s="16" t="s">
        <v>494</v>
      </c>
      <c r="J189" s="17" t="s">
        <v>692</v>
      </c>
    </row>
    <row r="190" spans="1:675" ht="12.75" customHeight="1" x14ac:dyDescent="0.2">
      <c r="A190" s="19">
        <v>187</v>
      </c>
      <c r="B190" s="45" t="s">
        <v>602</v>
      </c>
      <c r="C190" s="16" t="s">
        <v>910</v>
      </c>
      <c r="D190" s="46">
        <v>51704</v>
      </c>
      <c r="E190" s="47">
        <v>7.125</v>
      </c>
      <c r="F190" s="17" t="s">
        <v>29</v>
      </c>
      <c r="G190" s="17" t="s">
        <v>3</v>
      </c>
      <c r="H190" s="39">
        <v>200000</v>
      </c>
      <c r="I190" s="16" t="s">
        <v>494</v>
      </c>
      <c r="J190" s="17" t="s">
        <v>911</v>
      </c>
    </row>
    <row r="191" spans="1:675" s="11" customFormat="1" ht="12.75" customHeight="1" x14ac:dyDescent="0.2">
      <c r="A191" s="19">
        <v>188</v>
      </c>
      <c r="B191" s="18" t="s">
        <v>2369</v>
      </c>
      <c r="C191" s="19" t="s">
        <v>2370</v>
      </c>
      <c r="D191" s="49">
        <v>45200</v>
      </c>
      <c r="E191" s="43">
        <v>3.5</v>
      </c>
      <c r="F191" s="16" t="s">
        <v>29</v>
      </c>
      <c r="G191" s="16" t="s">
        <v>3</v>
      </c>
      <c r="H191" s="44">
        <v>200000</v>
      </c>
      <c r="I191" s="16" t="s">
        <v>494</v>
      </c>
      <c r="J191" s="89" t="s">
        <v>2371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  <c r="LL191" s="2"/>
      <c r="LM191" s="2"/>
      <c r="LN191" s="2"/>
      <c r="LO191" s="2"/>
      <c r="LP191" s="2"/>
      <c r="LQ191" s="2"/>
      <c r="LR191" s="2"/>
      <c r="LS191" s="2"/>
      <c r="LT191" s="2"/>
      <c r="LU191" s="2"/>
      <c r="LV191" s="2"/>
      <c r="LW191" s="2"/>
      <c r="LX191" s="2"/>
      <c r="LY191" s="2"/>
      <c r="LZ191" s="2"/>
      <c r="MA191" s="2"/>
      <c r="MB191" s="2"/>
      <c r="MC191" s="2"/>
      <c r="MD191" s="2"/>
      <c r="ME191" s="2"/>
      <c r="MF191" s="2"/>
      <c r="MG191" s="2"/>
      <c r="MH191" s="2"/>
      <c r="MI191" s="2"/>
      <c r="MJ191" s="2"/>
      <c r="MK191" s="2"/>
      <c r="ML191" s="2"/>
      <c r="MM191" s="2"/>
      <c r="MN191" s="2"/>
      <c r="MO191" s="2"/>
      <c r="MP191" s="2"/>
      <c r="MQ191" s="2"/>
      <c r="MR191" s="2"/>
      <c r="MS191" s="2"/>
      <c r="MT191" s="2"/>
      <c r="MU191" s="2"/>
      <c r="MV191" s="2"/>
      <c r="MW191" s="2"/>
      <c r="MX191" s="2"/>
      <c r="MY191" s="2"/>
      <c r="MZ191" s="2"/>
      <c r="NA191" s="2"/>
      <c r="NB191" s="2"/>
      <c r="NC191" s="2"/>
      <c r="ND191" s="2"/>
      <c r="NE191" s="2"/>
      <c r="NF191" s="2"/>
      <c r="NG191" s="2"/>
      <c r="NH191" s="2"/>
      <c r="NI191" s="2"/>
      <c r="NJ191" s="2"/>
      <c r="NK191" s="2"/>
      <c r="NL191" s="2"/>
      <c r="NM191" s="2"/>
      <c r="NN191" s="2"/>
      <c r="NO191" s="2"/>
      <c r="NP191" s="2"/>
      <c r="NQ191" s="2"/>
      <c r="NR191" s="2"/>
      <c r="NS191" s="2"/>
      <c r="NT191" s="2"/>
      <c r="NU191" s="2"/>
      <c r="NV191" s="2"/>
      <c r="NW191" s="2"/>
      <c r="NX191" s="2"/>
      <c r="NY191" s="2"/>
      <c r="NZ191" s="2"/>
      <c r="OA191" s="2"/>
      <c r="OB191" s="2"/>
      <c r="OC191" s="2"/>
      <c r="OD191" s="2"/>
      <c r="OE191" s="2"/>
      <c r="OF191" s="2"/>
      <c r="OG191" s="2"/>
      <c r="OH191" s="2"/>
      <c r="OI191" s="2"/>
      <c r="OJ191" s="2"/>
      <c r="OK191" s="2"/>
      <c r="OL191" s="2"/>
      <c r="OM191" s="2"/>
      <c r="ON191" s="2"/>
      <c r="OO191" s="2"/>
      <c r="OP191" s="2"/>
      <c r="OQ191" s="2"/>
      <c r="OR191" s="2"/>
      <c r="OS191" s="2"/>
      <c r="OT191" s="2"/>
      <c r="OU191" s="2"/>
      <c r="OV191" s="2"/>
      <c r="OW191" s="2"/>
      <c r="OX191" s="2"/>
      <c r="OY191" s="2"/>
      <c r="OZ191" s="2"/>
      <c r="PA191" s="2"/>
      <c r="PB191" s="2"/>
      <c r="PC191" s="2"/>
      <c r="PD191" s="2"/>
      <c r="PE191" s="2"/>
      <c r="PF191" s="2"/>
      <c r="PG191" s="2"/>
      <c r="PH191" s="2"/>
      <c r="PI191" s="2"/>
      <c r="PJ191" s="2"/>
      <c r="PK191" s="2"/>
      <c r="PL191" s="2"/>
      <c r="PM191" s="2"/>
      <c r="PN191" s="2"/>
      <c r="PO191" s="2"/>
      <c r="PP191" s="2"/>
      <c r="PQ191" s="2"/>
      <c r="PR191" s="2"/>
      <c r="PS191" s="2"/>
      <c r="PT191" s="2"/>
      <c r="PU191" s="2"/>
      <c r="PV191" s="2"/>
      <c r="PW191" s="2"/>
      <c r="PX191" s="2"/>
      <c r="PY191" s="2"/>
      <c r="PZ191" s="2"/>
      <c r="QA191" s="2"/>
      <c r="QB191" s="2"/>
      <c r="QC191" s="2"/>
      <c r="QD191" s="2"/>
      <c r="QE191" s="2"/>
      <c r="QF191" s="2"/>
      <c r="QG191" s="2"/>
      <c r="QH191" s="2"/>
      <c r="QI191" s="2"/>
      <c r="QJ191" s="2"/>
      <c r="QK191" s="2"/>
      <c r="QL191" s="2"/>
      <c r="QM191" s="2"/>
      <c r="QN191" s="2"/>
      <c r="QO191" s="2"/>
      <c r="QP191" s="2"/>
      <c r="QQ191" s="2"/>
      <c r="QR191" s="2"/>
      <c r="QS191" s="2"/>
      <c r="QT191" s="2"/>
      <c r="QU191" s="2"/>
      <c r="QV191" s="2"/>
      <c r="QW191" s="2"/>
      <c r="QX191" s="2"/>
      <c r="QY191" s="2"/>
      <c r="QZ191" s="2"/>
      <c r="RA191" s="2"/>
      <c r="RB191" s="2"/>
      <c r="RC191" s="2"/>
      <c r="RD191" s="2"/>
      <c r="RE191" s="2"/>
      <c r="RF191" s="2"/>
      <c r="RG191" s="2"/>
      <c r="RH191" s="2"/>
      <c r="RI191" s="2"/>
      <c r="RJ191" s="2"/>
      <c r="RK191" s="2"/>
      <c r="RL191" s="2"/>
      <c r="RM191" s="2"/>
      <c r="RN191" s="2"/>
      <c r="RO191" s="2"/>
      <c r="RP191" s="2"/>
      <c r="RQ191" s="2"/>
      <c r="RR191" s="2"/>
      <c r="RS191" s="2"/>
      <c r="RT191" s="2"/>
      <c r="RU191" s="2"/>
      <c r="RV191" s="2"/>
      <c r="RW191" s="2"/>
      <c r="RX191" s="2"/>
      <c r="RY191" s="2"/>
      <c r="RZ191" s="2"/>
      <c r="SA191" s="2"/>
      <c r="SB191" s="2"/>
      <c r="SC191" s="2"/>
      <c r="SD191" s="2"/>
      <c r="SE191" s="2"/>
      <c r="SF191" s="2"/>
      <c r="SG191" s="2"/>
      <c r="SH191" s="2"/>
      <c r="SI191" s="2"/>
      <c r="SJ191" s="2"/>
      <c r="SK191" s="2"/>
      <c r="SL191" s="2"/>
      <c r="SM191" s="2"/>
      <c r="SN191" s="2"/>
      <c r="SO191" s="2"/>
      <c r="SP191" s="2"/>
      <c r="SQ191" s="2"/>
      <c r="SR191" s="2"/>
      <c r="SS191" s="2"/>
      <c r="ST191" s="2"/>
      <c r="SU191" s="2"/>
      <c r="SV191" s="2"/>
      <c r="SW191" s="2"/>
      <c r="SX191" s="2"/>
      <c r="SY191" s="2"/>
      <c r="SZ191" s="2"/>
      <c r="TA191" s="2"/>
      <c r="TB191" s="2"/>
      <c r="TC191" s="2"/>
      <c r="TD191" s="2"/>
      <c r="TE191" s="2"/>
      <c r="TF191" s="2"/>
      <c r="TG191" s="2"/>
      <c r="TH191" s="2"/>
      <c r="TI191" s="2"/>
      <c r="TJ191" s="2"/>
      <c r="TK191" s="2"/>
      <c r="TL191" s="2"/>
      <c r="TM191" s="2"/>
      <c r="TN191" s="2"/>
      <c r="TO191" s="2"/>
      <c r="TP191" s="2"/>
      <c r="TQ191" s="2"/>
      <c r="TR191" s="2"/>
      <c r="TS191" s="2"/>
      <c r="TT191" s="2"/>
      <c r="TU191" s="2"/>
      <c r="TV191" s="2"/>
      <c r="TW191" s="2"/>
      <c r="TX191" s="2"/>
      <c r="TY191" s="2"/>
      <c r="TZ191" s="2"/>
      <c r="UA191" s="2"/>
      <c r="UB191" s="2"/>
      <c r="UC191" s="2"/>
      <c r="UD191" s="2"/>
      <c r="UE191" s="2"/>
      <c r="UF191" s="2"/>
      <c r="UG191" s="2"/>
      <c r="UH191" s="2"/>
      <c r="UI191" s="2"/>
      <c r="UJ191" s="2"/>
      <c r="UK191" s="2"/>
      <c r="UL191" s="2"/>
      <c r="UM191" s="2"/>
      <c r="UN191" s="2"/>
      <c r="UO191" s="2"/>
      <c r="UP191" s="2"/>
      <c r="UQ191" s="2"/>
      <c r="UR191" s="2"/>
      <c r="US191" s="2"/>
      <c r="UT191" s="2"/>
      <c r="UU191" s="2"/>
      <c r="UV191" s="2"/>
      <c r="UW191" s="2"/>
      <c r="UX191" s="2"/>
      <c r="UY191" s="2"/>
      <c r="UZ191" s="2"/>
      <c r="VA191" s="2"/>
      <c r="VB191" s="2"/>
      <c r="VC191" s="2"/>
      <c r="VD191" s="2"/>
      <c r="VE191" s="2"/>
      <c r="VF191" s="2"/>
      <c r="VG191" s="2"/>
      <c r="VH191" s="2"/>
      <c r="VI191" s="2"/>
      <c r="VJ191" s="2"/>
      <c r="VK191" s="2"/>
      <c r="VL191" s="2"/>
      <c r="VM191" s="2"/>
      <c r="VN191" s="2"/>
      <c r="VO191" s="2"/>
      <c r="VP191" s="2"/>
      <c r="VQ191" s="2"/>
      <c r="VR191" s="2"/>
      <c r="VS191" s="2"/>
      <c r="VT191" s="2"/>
      <c r="VU191" s="2"/>
      <c r="VV191" s="2"/>
      <c r="VW191" s="2"/>
      <c r="VX191" s="2"/>
      <c r="VY191" s="2"/>
      <c r="VZ191" s="2"/>
      <c r="WA191" s="2"/>
      <c r="WB191" s="2"/>
      <c r="WC191" s="2"/>
      <c r="WD191" s="2"/>
      <c r="WE191" s="2"/>
      <c r="WF191" s="2"/>
      <c r="WG191" s="2"/>
      <c r="WH191" s="2"/>
      <c r="WI191" s="2"/>
      <c r="WJ191" s="2"/>
      <c r="WK191" s="2"/>
      <c r="WL191" s="2"/>
      <c r="WM191" s="2"/>
      <c r="WN191" s="2"/>
      <c r="WO191" s="2"/>
      <c r="WP191" s="2"/>
      <c r="WQ191" s="2"/>
      <c r="WR191" s="2"/>
      <c r="WS191" s="2"/>
      <c r="WT191" s="2"/>
      <c r="WU191" s="2"/>
      <c r="WV191" s="2"/>
      <c r="WW191" s="2"/>
      <c r="WX191" s="2"/>
      <c r="WY191" s="2"/>
      <c r="WZ191" s="2"/>
      <c r="XA191" s="2"/>
      <c r="XB191" s="2"/>
      <c r="XC191" s="2"/>
      <c r="XD191" s="2"/>
      <c r="XE191" s="2"/>
      <c r="XF191" s="2"/>
      <c r="XG191" s="2"/>
      <c r="XH191" s="2"/>
      <c r="XI191" s="2"/>
      <c r="XJ191" s="2"/>
      <c r="XK191" s="2"/>
      <c r="XL191" s="2"/>
      <c r="XM191" s="2"/>
      <c r="XN191" s="2"/>
      <c r="XO191" s="2"/>
      <c r="XP191" s="2"/>
      <c r="XQ191" s="2"/>
      <c r="XR191" s="2"/>
      <c r="XS191" s="2"/>
      <c r="XT191" s="2"/>
      <c r="XU191" s="2"/>
      <c r="XV191" s="2"/>
      <c r="XW191" s="2"/>
      <c r="XX191" s="2"/>
      <c r="XY191" s="2"/>
      <c r="XZ191" s="2"/>
      <c r="YA191" s="2"/>
      <c r="YB191" s="2"/>
      <c r="YC191" s="2"/>
      <c r="YD191" s="2"/>
      <c r="YE191" s="2"/>
      <c r="YF191" s="2"/>
      <c r="YG191" s="2"/>
      <c r="YH191" s="2"/>
      <c r="YI191" s="2"/>
      <c r="YJ191" s="2"/>
      <c r="YK191" s="2"/>
      <c r="YL191" s="2"/>
      <c r="YM191" s="2"/>
      <c r="YN191" s="2"/>
      <c r="YO191" s="2"/>
      <c r="YP191" s="2"/>
      <c r="YQ191" s="2"/>
      <c r="YR191" s="2"/>
      <c r="YS191" s="2"/>
      <c r="YT191" s="2"/>
      <c r="YU191" s="2"/>
      <c r="YV191" s="2"/>
      <c r="YW191" s="2"/>
      <c r="YX191" s="2"/>
      <c r="YY191" s="2"/>
    </row>
    <row r="192" spans="1:675" s="11" customFormat="1" ht="12.75" customHeight="1" x14ac:dyDescent="0.2">
      <c r="A192" s="19">
        <v>189</v>
      </c>
      <c r="B192" s="45" t="s">
        <v>744</v>
      </c>
      <c r="C192" s="16" t="s">
        <v>746</v>
      </c>
      <c r="D192" s="46">
        <v>46798</v>
      </c>
      <c r="E192" s="47">
        <v>5.3330000000000002</v>
      </c>
      <c r="F192" s="17" t="s">
        <v>29</v>
      </c>
      <c r="G192" s="17" t="s">
        <v>3</v>
      </c>
      <c r="H192" s="39">
        <v>200000</v>
      </c>
      <c r="I192" s="16" t="s">
        <v>494</v>
      </c>
      <c r="J192" s="17" t="s">
        <v>745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  <c r="LK192" s="2"/>
      <c r="LL192" s="2"/>
      <c r="LM192" s="2"/>
      <c r="LN192" s="2"/>
      <c r="LO192" s="2"/>
      <c r="LP192" s="2"/>
      <c r="LQ192" s="2"/>
      <c r="LR192" s="2"/>
      <c r="LS192" s="2"/>
      <c r="LT192" s="2"/>
      <c r="LU192" s="2"/>
      <c r="LV192" s="2"/>
      <c r="LW192" s="2"/>
      <c r="LX192" s="2"/>
      <c r="LY192" s="2"/>
      <c r="LZ192" s="2"/>
      <c r="MA192" s="2"/>
      <c r="MB192" s="2"/>
      <c r="MC192" s="2"/>
      <c r="MD192" s="2"/>
      <c r="ME192" s="2"/>
      <c r="MF192" s="2"/>
      <c r="MG192" s="2"/>
      <c r="MH192" s="2"/>
      <c r="MI192" s="2"/>
      <c r="MJ192" s="2"/>
      <c r="MK192" s="2"/>
      <c r="ML192" s="2"/>
      <c r="MM192" s="2"/>
      <c r="MN192" s="2"/>
      <c r="MO192" s="2"/>
      <c r="MP192" s="2"/>
      <c r="MQ192" s="2"/>
      <c r="MR192" s="2"/>
      <c r="MS192" s="2"/>
      <c r="MT192" s="2"/>
      <c r="MU192" s="2"/>
      <c r="MV192" s="2"/>
      <c r="MW192" s="2"/>
      <c r="MX192" s="2"/>
      <c r="MY192" s="2"/>
      <c r="MZ192" s="2"/>
      <c r="NA192" s="2"/>
      <c r="NB192" s="2"/>
      <c r="NC192" s="2"/>
      <c r="ND192" s="2"/>
      <c r="NE192" s="2"/>
      <c r="NF192" s="2"/>
      <c r="NG192" s="2"/>
      <c r="NH192" s="2"/>
      <c r="NI192" s="2"/>
      <c r="NJ192" s="2"/>
      <c r="NK192" s="2"/>
      <c r="NL192" s="2"/>
      <c r="NM192" s="2"/>
      <c r="NN192" s="2"/>
      <c r="NO192" s="2"/>
      <c r="NP192" s="2"/>
      <c r="NQ192" s="2"/>
      <c r="NR192" s="2"/>
      <c r="NS192" s="2"/>
      <c r="NT192" s="2"/>
      <c r="NU192" s="2"/>
      <c r="NV192" s="2"/>
      <c r="NW192" s="2"/>
      <c r="NX192" s="2"/>
      <c r="NY192" s="2"/>
      <c r="NZ192" s="2"/>
      <c r="OA192" s="2"/>
      <c r="OB192" s="2"/>
      <c r="OC192" s="2"/>
      <c r="OD192" s="2"/>
      <c r="OE192" s="2"/>
      <c r="OF192" s="2"/>
      <c r="OG192" s="2"/>
      <c r="OH192" s="2"/>
      <c r="OI192" s="2"/>
      <c r="OJ192" s="2"/>
      <c r="OK192" s="2"/>
      <c r="OL192" s="2"/>
      <c r="OM192" s="2"/>
      <c r="ON192" s="2"/>
      <c r="OO192" s="2"/>
      <c r="OP192" s="2"/>
      <c r="OQ192" s="2"/>
      <c r="OR192" s="2"/>
      <c r="OS192" s="2"/>
      <c r="OT192" s="2"/>
      <c r="OU192" s="2"/>
      <c r="OV192" s="2"/>
      <c r="OW192" s="2"/>
      <c r="OX192" s="2"/>
      <c r="OY192" s="2"/>
      <c r="OZ192" s="2"/>
      <c r="PA192" s="2"/>
      <c r="PB192" s="2"/>
      <c r="PC192" s="2"/>
      <c r="PD192" s="2"/>
      <c r="PE192" s="2"/>
      <c r="PF192" s="2"/>
      <c r="PG192" s="2"/>
      <c r="PH192" s="2"/>
      <c r="PI192" s="2"/>
      <c r="PJ192" s="2"/>
      <c r="PK192" s="2"/>
      <c r="PL192" s="2"/>
      <c r="PM192" s="2"/>
      <c r="PN192" s="2"/>
      <c r="PO192" s="2"/>
      <c r="PP192" s="2"/>
      <c r="PQ192" s="2"/>
      <c r="PR192" s="2"/>
      <c r="PS192" s="2"/>
      <c r="PT192" s="2"/>
      <c r="PU192" s="2"/>
      <c r="PV192" s="2"/>
      <c r="PW192" s="2"/>
      <c r="PX192" s="2"/>
      <c r="PY192" s="2"/>
      <c r="PZ192" s="2"/>
      <c r="QA192" s="2"/>
      <c r="QB192" s="2"/>
      <c r="QC192" s="2"/>
      <c r="QD192" s="2"/>
      <c r="QE192" s="2"/>
      <c r="QF192" s="2"/>
      <c r="QG192" s="2"/>
      <c r="QH192" s="2"/>
      <c r="QI192" s="2"/>
      <c r="QJ192" s="2"/>
      <c r="QK192" s="2"/>
      <c r="QL192" s="2"/>
      <c r="QM192" s="2"/>
      <c r="QN192" s="2"/>
      <c r="QO192" s="2"/>
      <c r="QP192" s="2"/>
      <c r="QQ192" s="2"/>
      <c r="QR192" s="2"/>
      <c r="QS192" s="2"/>
      <c r="QT192" s="2"/>
      <c r="QU192" s="2"/>
      <c r="QV192" s="2"/>
      <c r="QW192" s="2"/>
      <c r="QX192" s="2"/>
      <c r="QY192" s="2"/>
      <c r="QZ192" s="2"/>
      <c r="RA192" s="2"/>
      <c r="RB192" s="2"/>
      <c r="RC192" s="2"/>
      <c r="RD192" s="2"/>
      <c r="RE192" s="2"/>
      <c r="RF192" s="2"/>
      <c r="RG192" s="2"/>
      <c r="RH192" s="2"/>
      <c r="RI192" s="2"/>
      <c r="RJ192" s="2"/>
      <c r="RK192" s="2"/>
      <c r="RL192" s="2"/>
      <c r="RM192" s="2"/>
      <c r="RN192" s="2"/>
      <c r="RO192" s="2"/>
      <c r="RP192" s="2"/>
      <c r="RQ192" s="2"/>
      <c r="RR192" s="2"/>
      <c r="RS192" s="2"/>
      <c r="RT192" s="2"/>
      <c r="RU192" s="2"/>
      <c r="RV192" s="2"/>
      <c r="RW192" s="2"/>
      <c r="RX192" s="2"/>
      <c r="RY192" s="2"/>
      <c r="RZ192" s="2"/>
      <c r="SA192" s="2"/>
      <c r="SB192" s="2"/>
      <c r="SC192" s="2"/>
      <c r="SD192" s="2"/>
      <c r="SE192" s="2"/>
      <c r="SF192" s="2"/>
      <c r="SG192" s="2"/>
      <c r="SH192" s="2"/>
      <c r="SI192" s="2"/>
      <c r="SJ192" s="2"/>
      <c r="SK192" s="2"/>
      <c r="SL192" s="2"/>
      <c r="SM192" s="2"/>
      <c r="SN192" s="2"/>
      <c r="SO192" s="2"/>
      <c r="SP192" s="2"/>
      <c r="SQ192" s="2"/>
      <c r="SR192" s="2"/>
      <c r="SS192" s="2"/>
      <c r="ST192" s="2"/>
      <c r="SU192" s="2"/>
      <c r="SV192" s="2"/>
      <c r="SW192" s="2"/>
      <c r="SX192" s="2"/>
      <c r="SY192" s="2"/>
      <c r="SZ192" s="2"/>
      <c r="TA192" s="2"/>
      <c r="TB192" s="2"/>
      <c r="TC192" s="2"/>
      <c r="TD192" s="2"/>
      <c r="TE192" s="2"/>
      <c r="TF192" s="2"/>
      <c r="TG192" s="2"/>
      <c r="TH192" s="2"/>
      <c r="TI192" s="2"/>
      <c r="TJ192" s="2"/>
      <c r="TK192" s="2"/>
      <c r="TL192" s="2"/>
      <c r="TM192" s="2"/>
      <c r="TN192" s="2"/>
      <c r="TO192" s="2"/>
      <c r="TP192" s="2"/>
      <c r="TQ192" s="2"/>
      <c r="TR192" s="2"/>
      <c r="TS192" s="2"/>
      <c r="TT192" s="2"/>
      <c r="TU192" s="2"/>
      <c r="TV192" s="2"/>
      <c r="TW192" s="2"/>
      <c r="TX192" s="2"/>
      <c r="TY192" s="2"/>
      <c r="TZ192" s="2"/>
      <c r="UA192" s="2"/>
      <c r="UB192" s="2"/>
      <c r="UC192" s="2"/>
      <c r="UD192" s="2"/>
      <c r="UE192" s="2"/>
      <c r="UF192" s="2"/>
      <c r="UG192" s="2"/>
      <c r="UH192" s="2"/>
      <c r="UI192" s="2"/>
      <c r="UJ192" s="2"/>
      <c r="UK192" s="2"/>
      <c r="UL192" s="2"/>
      <c r="UM192" s="2"/>
      <c r="UN192" s="2"/>
      <c r="UO192" s="2"/>
      <c r="UP192" s="2"/>
      <c r="UQ192" s="2"/>
      <c r="UR192" s="2"/>
      <c r="US192" s="2"/>
      <c r="UT192" s="2"/>
      <c r="UU192" s="2"/>
      <c r="UV192" s="2"/>
      <c r="UW192" s="2"/>
      <c r="UX192" s="2"/>
      <c r="UY192" s="2"/>
      <c r="UZ192" s="2"/>
      <c r="VA192" s="2"/>
      <c r="VB192" s="2"/>
      <c r="VC192" s="2"/>
      <c r="VD192" s="2"/>
      <c r="VE192" s="2"/>
      <c r="VF192" s="2"/>
      <c r="VG192" s="2"/>
      <c r="VH192" s="2"/>
      <c r="VI192" s="2"/>
      <c r="VJ192" s="2"/>
      <c r="VK192" s="2"/>
      <c r="VL192" s="2"/>
      <c r="VM192" s="2"/>
      <c r="VN192" s="2"/>
      <c r="VO192" s="2"/>
      <c r="VP192" s="2"/>
      <c r="VQ192" s="2"/>
      <c r="VR192" s="2"/>
      <c r="VS192" s="2"/>
      <c r="VT192" s="2"/>
      <c r="VU192" s="2"/>
      <c r="VV192" s="2"/>
      <c r="VW192" s="2"/>
      <c r="VX192" s="2"/>
      <c r="VY192" s="2"/>
      <c r="VZ192" s="2"/>
      <c r="WA192" s="2"/>
      <c r="WB192" s="2"/>
      <c r="WC192" s="2"/>
      <c r="WD192" s="2"/>
      <c r="WE192" s="2"/>
      <c r="WF192" s="2"/>
      <c r="WG192" s="2"/>
      <c r="WH192" s="2"/>
      <c r="WI192" s="2"/>
      <c r="WJ192" s="2"/>
      <c r="WK192" s="2"/>
      <c r="WL192" s="2"/>
      <c r="WM192" s="2"/>
      <c r="WN192" s="2"/>
      <c r="WO192" s="2"/>
      <c r="WP192" s="2"/>
      <c r="WQ192" s="2"/>
      <c r="WR192" s="2"/>
      <c r="WS192" s="2"/>
      <c r="WT192" s="2"/>
      <c r="WU192" s="2"/>
      <c r="WV192" s="2"/>
      <c r="WW192" s="2"/>
      <c r="WX192" s="2"/>
      <c r="WY192" s="2"/>
      <c r="WZ192" s="2"/>
      <c r="XA192" s="2"/>
      <c r="XB192" s="2"/>
      <c r="XC192" s="2"/>
      <c r="XD192" s="2"/>
      <c r="XE192" s="2"/>
      <c r="XF192" s="2"/>
      <c r="XG192" s="2"/>
      <c r="XH192" s="2"/>
      <c r="XI192" s="2"/>
      <c r="XJ192" s="2"/>
      <c r="XK192" s="2"/>
      <c r="XL192" s="2"/>
      <c r="XM192" s="2"/>
      <c r="XN192" s="2"/>
      <c r="XO192" s="2"/>
      <c r="XP192" s="2"/>
      <c r="XQ192" s="2"/>
      <c r="XR192" s="2"/>
      <c r="XS192" s="2"/>
      <c r="XT192" s="2"/>
      <c r="XU192" s="2"/>
      <c r="XV192" s="2"/>
      <c r="XW192" s="2"/>
      <c r="XX192" s="2"/>
    </row>
    <row r="193" spans="1:648" s="11" customFormat="1" ht="12.75" customHeight="1" x14ac:dyDescent="0.2">
      <c r="A193" s="19">
        <v>190</v>
      </c>
      <c r="B193" s="45" t="s">
        <v>2876</v>
      </c>
      <c r="C193" s="16" t="s">
        <v>2877</v>
      </c>
      <c r="D193" s="46">
        <v>46127</v>
      </c>
      <c r="E193" s="47">
        <v>4.25</v>
      </c>
      <c r="F193" s="17" t="s">
        <v>29</v>
      </c>
      <c r="G193" s="17" t="s">
        <v>3</v>
      </c>
      <c r="H193" s="39" t="s">
        <v>891</v>
      </c>
      <c r="I193" s="16" t="s">
        <v>494</v>
      </c>
      <c r="J193" s="17" t="s">
        <v>2878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  <c r="LK193" s="2"/>
      <c r="LL193" s="2"/>
      <c r="LM193" s="2"/>
      <c r="LN193" s="2"/>
      <c r="LO193" s="2"/>
      <c r="LP193" s="2"/>
      <c r="LQ193" s="2"/>
      <c r="LR193" s="2"/>
      <c r="LS193" s="2"/>
      <c r="LT193" s="2"/>
      <c r="LU193" s="2"/>
      <c r="LV193" s="2"/>
      <c r="LW193" s="2"/>
      <c r="LX193" s="2"/>
      <c r="LY193" s="2"/>
      <c r="LZ193" s="2"/>
      <c r="MA193" s="2"/>
      <c r="MB193" s="2"/>
      <c r="MC193" s="2"/>
      <c r="MD193" s="2"/>
      <c r="ME193" s="2"/>
      <c r="MF193" s="2"/>
      <c r="MG193" s="2"/>
      <c r="MH193" s="2"/>
      <c r="MI193" s="2"/>
      <c r="MJ193" s="2"/>
      <c r="MK193" s="2"/>
      <c r="ML193" s="2"/>
      <c r="MM193" s="2"/>
      <c r="MN193" s="2"/>
      <c r="MO193" s="2"/>
      <c r="MP193" s="2"/>
      <c r="MQ193" s="2"/>
      <c r="MR193" s="2"/>
      <c r="MS193" s="2"/>
      <c r="MT193" s="2"/>
      <c r="MU193" s="2"/>
      <c r="MV193" s="2"/>
      <c r="MW193" s="2"/>
      <c r="MX193" s="2"/>
      <c r="MY193" s="2"/>
      <c r="MZ193" s="2"/>
      <c r="NA193" s="2"/>
      <c r="NB193" s="2"/>
      <c r="NC193" s="2"/>
      <c r="ND193" s="2"/>
      <c r="NE193" s="2"/>
      <c r="NF193" s="2"/>
      <c r="NG193" s="2"/>
      <c r="NH193" s="2"/>
      <c r="NI193" s="2"/>
      <c r="NJ193" s="2"/>
      <c r="NK193" s="2"/>
      <c r="NL193" s="2"/>
      <c r="NM193" s="2"/>
      <c r="NN193" s="2"/>
      <c r="NO193" s="2"/>
      <c r="NP193" s="2"/>
      <c r="NQ193" s="2"/>
      <c r="NR193" s="2"/>
      <c r="NS193" s="2"/>
      <c r="NT193" s="2"/>
      <c r="NU193" s="2"/>
      <c r="NV193" s="2"/>
      <c r="NW193" s="2"/>
      <c r="NX193" s="2"/>
      <c r="NY193" s="2"/>
      <c r="NZ193" s="2"/>
      <c r="OA193" s="2"/>
      <c r="OB193" s="2"/>
      <c r="OC193" s="2"/>
      <c r="OD193" s="2"/>
      <c r="OE193" s="2"/>
      <c r="OF193" s="2"/>
      <c r="OG193" s="2"/>
      <c r="OH193" s="2"/>
      <c r="OI193" s="2"/>
      <c r="OJ193" s="2"/>
      <c r="OK193" s="2"/>
      <c r="OL193" s="2"/>
      <c r="OM193" s="2"/>
      <c r="ON193" s="2"/>
      <c r="OO193" s="2"/>
      <c r="OP193" s="2"/>
      <c r="OQ193" s="2"/>
      <c r="OR193" s="2"/>
      <c r="OS193" s="2"/>
      <c r="OT193" s="2"/>
      <c r="OU193" s="2"/>
      <c r="OV193" s="2"/>
      <c r="OW193" s="2"/>
      <c r="OX193" s="2"/>
      <c r="OY193" s="2"/>
      <c r="OZ193" s="2"/>
      <c r="PA193" s="2"/>
      <c r="PB193" s="2"/>
      <c r="PC193" s="2"/>
      <c r="PD193" s="2"/>
      <c r="PE193" s="2"/>
      <c r="PF193" s="2"/>
      <c r="PG193" s="2"/>
      <c r="PH193" s="2"/>
      <c r="PI193" s="2"/>
      <c r="PJ193" s="2"/>
      <c r="PK193" s="2"/>
      <c r="PL193" s="2"/>
      <c r="PM193" s="2"/>
      <c r="PN193" s="2"/>
      <c r="PO193" s="2"/>
      <c r="PP193" s="2"/>
      <c r="PQ193" s="2"/>
      <c r="PR193" s="2"/>
      <c r="PS193" s="2"/>
      <c r="PT193" s="2"/>
      <c r="PU193" s="2"/>
      <c r="PV193" s="2"/>
      <c r="PW193" s="2"/>
      <c r="PX193" s="2"/>
      <c r="PY193" s="2"/>
      <c r="PZ193" s="2"/>
      <c r="QA193" s="2"/>
      <c r="QB193" s="2"/>
      <c r="QC193" s="2"/>
      <c r="QD193" s="2"/>
      <c r="QE193" s="2"/>
      <c r="QF193" s="2"/>
      <c r="QG193" s="2"/>
      <c r="QH193" s="2"/>
      <c r="QI193" s="2"/>
      <c r="QJ193" s="2"/>
      <c r="QK193" s="2"/>
      <c r="QL193" s="2"/>
      <c r="QM193" s="2"/>
      <c r="QN193" s="2"/>
      <c r="QO193" s="2"/>
      <c r="QP193" s="2"/>
      <c r="QQ193" s="2"/>
      <c r="QR193" s="2"/>
      <c r="QS193" s="2"/>
      <c r="QT193" s="2"/>
      <c r="QU193" s="2"/>
      <c r="QV193" s="2"/>
      <c r="QW193" s="2"/>
      <c r="QX193" s="2"/>
      <c r="QY193" s="2"/>
      <c r="QZ193" s="2"/>
      <c r="RA193" s="2"/>
      <c r="RB193" s="2"/>
      <c r="RC193" s="2"/>
      <c r="RD193" s="2"/>
      <c r="RE193" s="2"/>
      <c r="RF193" s="2"/>
      <c r="RG193" s="2"/>
      <c r="RH193" s="2"/>
      <c r="RI193" s="2"/>
      <c r="RJ193" s="2"/>
      <c r="RK193" s="2"/>
      <c r="RL193" s="2"/>
      <c r="RM193" s="2"/>
      <c r="RN193" s="2"/>
      <c r="RO193" s="2"/>
      <c r="RP193" s="2"/>
      <c r="RQ193" s="2"/>
      <c r="RR193" s="2"/>
      <c r="RS193" s="2"/>
      <c r="RT193" s="2"/>
      <c r="RU193" s="2"/>
      <c r="RV193" s="2"/>
      <c r="RW193" s="2"/>
      <c r="RX193" s="2"/>
      <c r="RY193" s="2"/>
      <c r="RZ193" s="2"/>
      <c r="SA193" s="2"/>
      <c r="SB193" s="2"/>
      <c r="SC193" s="2"/>
      <c r="SD193" s="2"/>
      <c r="SE193" s="2"/>
      <c r="SF193" s="2"/>
      <c r="SG193" s="2"/>
      <c r="SH193" s="2"/>
      <c r="SI193" s="2"/>
      <c r="SJ193" s="2"/>
      <c r="SK193" s="2"/>
      <c r="SL193" s="2"/>
      <c r="SM193" s="2"/>
      <c r="SN193" s="2"/>
      <c r="SO193" s="2"/>
      <c r="SP193" s="2"/>
      <c r="SQ193" s="2"/>
      <c r="SR193" s="2"/>
      <c r="SS193" s="2"/>
      <c r="ST193" s="2"/>
      <c r="SU193" s="2"/>
      <c r="SV193" s="2"/>
      <c r="SW193" s="2"/>
      <c r="SX193" s="2"/>
      <c r="SY193" s="2"/>
      <c r="SZ193" s="2"/>
      <c r="TA193" s="2"/>
      <c r="TB193" s="2"/>
      <c r="TC193" s="2"/>
      <c r="TD193" s="2"/>
      <c r="TE193" s="2"/>
      <c r="TF193" s="2"/>
      <c r="TG193" s="2"/>
      <c r="TH193" s="2"/>
      <c r="TI193" s="2"/>
      <c r="TJ193" s="2"/>
      <c r="TK193" s="2"/>
      <c r="TL193" s="2"/>
      <c r="TM193" s="2"/>
      <c r="TN193" s="2"/>
      <c r="TO193" s="2"/>
      <c r="TP193" s="2"/>
      <c r="TQ193" s="2"/>
      <c r="TR193" s="2"/>
      <c r="TS193" s="2"/>
      <c r="TT193" s="2"/>
      <c r="TU193" s="2"/>
      <c r="TV193" s="2"/>
      <c r="TW193" s="2"/>
      <c r="TX193" s="2"/>
      <c r="TY193" s="2"/>
      <c r="TZ193" s="2"/>
      <c r="UA193" s="2"/>
      <c r="UB193" s="2"/>
      <c r="UC193" s="2"/>
      <c r="UD193" s="2"/>
      <c r="UE193" s="2"/>
      <c r="UF193" s="2"/>
      <c r="UG193" s="2"/>
      <c r="UH193" s="2"/>
      <c r="UI193" s="2"/>
      <c r="UJ193" s="2"/>
      <c r="UK193" s="2"/>
      <c r="UL193" s="2"/>
      <c r="UM193" s="2"/>
      <c r="UN193" s="2"/>
      <c r="UO193" s="2"/>
      <c r="UP193" s="2"/>
      <c r="UQ193" s="2"/>
      <c r="UR193" s="2"/>
      <c r="US193" s="2"/>
      <c r="UT193" s="2"/>
      <c r="UU193" s="2"/>
      <c r="UV193" s="2"/>
      <c r="UW193" s="2"/>
      <c r="UX193" s="2"/>
      <c r="UY193" s="2"/>
      <c r="UZ193" s="2"/>
      <c r="VA193" s="2"/>
      <c r="VB193" s="2"/>
      <c r="VC193" s="2"/>
      <c r="VD193" s="2"/>
      <c r="VE193" s="2"/>
      <c r="VF193" s="2"/>
      <c r="VG193" s="2"/>
      <c r="VH193" s="2"/>
      <c r="VI193" s="2"/>
      <c r="VJ193" s="2"/>
      <c r="VK193" s="2"/>
      <c r="VL193" s="2"/>
      <c r="VM193" s="2"/>
      <c r="VN193" s="2"/>
      <c r="VO193" s="2"/>
      <c r="VP193" s="2"/>
      <c r="VQ193" s="2"/>
      <c r="VR193" s="2"/>
      <c r="VS193" s="2"/>
      <c r="VT193" s="2"/>
      <c r="VU193" s="2"/>
      <c r="VV193" s="2"/>
      <c r="VW193" s="2"/>
      <c r="VX193" s="2"/>
      <c r="VY193" s="2"/>
      <c r="VZ193" s="2"/>
      <c r="WA193" s="2"/>
      <c r="WB193" s="2"/>
      <c r="WC193" s="2"/>
      <c r="WD193" s="2"/>
      <c r="WE193" s="2"/>
      <c r="WF193" s="2"/>
      <c r="WG193" s="2"/>
      <c r="WH193" s="2"/>
      <c r="WI193" s="2"/>
      <c r="WJ193" s="2"/>
      <c r="WK193" s="2"/>
      <c r="WL193" s="2"/>
      <c r="WM193" s="2"/>
      <c r="WN193" s="2"/>
      <c r="WO193" s="2"/>
      <c r="WP193" s="2"/>
      <c r="WQ193" s="2"/>
      <c r="WR193" s="2"/>
      <c r="WS193" s="2"/>
      <c r="WT193" s="2"/>
      <c r="WU193" s="2"/>
      <c r="WV193" s="2"/>
      <c r="WW193" s="2"/>
      <c r="WX193" s="2"/>
      <c r="WY193" s="2"/>
      <c r="WZ193" s="2"/>
      <c r="XA193" s="2"/>
      <c r="XB193" s="2"/>
      <c r="XC193" s="2"/>
      <c r="XD193" s="2"/>
      <c r="XE193" s="2"/>
      <c r="XF193" s="2"/>
      <c r="XG193" s="2"/>
      <c r="XH193" s="2"/>
      <c r="XI193" s="2"/>
      <c r="XJ193" s="2"/>
      <c r="XK193" s="2"/>
      <c r="XL193" s="2"/>
      <c r="XM193" s="2"/>
      <c r="XN193" s="2"/>
      <c r="XO193" s="2"/>
      <c r="XP193" s="2"/>
      <c r="XQ193" s="2"/>
      <c r="XR193" s="2"/>
      <c r="XS193" s="2"/>
      <c r="XT193" s="2"/>
      <c r="XU193" s="2"/>
      <c r="XV193" s="2"/>
      <c r="XW193" s="2"/>
      <c r="XX193" s="2"/>
    </row>
    <row r="194" spans="1:648" s="11" customFormat="1" ht="12.75" customHeight="1" x14ac:dyDescent="0.2">
      <c r="A194" s="19">
        <v>191</v>
      </c>
      <c r="B194" s="45" t="s">
        <v>2876</v>
      </c>
      <c r="C194" s="16" t="s">
        <v>2919</v>
      </c>
      <c r="D194" s="46">
        <v>47223</v>
      </c>
      <c r="E194" s="47">
        <v>4.75</v>
      </c>
      <c r="F194" s="17" t="s">
        <v>29</v>
      </c>
      <c r="G194" s="17" t="s">
        <v>3</v>
      </c>
      <c r="H194" s="39" t="s">
        <v>891</v>
      </c>
      <c r="I194" s="16" t="s">
        <v>494</v>
      </c>
      <c r="J194" s="17" t="s">
        <v>2920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  <c r="LK194" s="2"/>
      <c r="LL194" s="2"/>
      <c r="LM194" s="2"/>
      <c r="LN194" s="2"/>
      <c r="LO194" s="2"/>
      <c r="LP194" s="2"/>
      <c r="LQ194" s="2"/>
      <c r="LR194" s="2"/>
      <c r="LS194" s="2"/>
      <c r="LT194" s="2"/>
      <c r="LU194" s="2"/>
      <c r="LV194" s="2"/>
      <c r="LW194" s="2"/>
      <c r="LX194" s="2"/>
      <c r="LY194" s="2"/>
      <c r="LZ194" s="2"/>
      <c r="MA194" s="2"/>
      <c r="MB194" s="2"/>
      <c r="MC194" s="2"/>
      <c r="MD194" s="2"/>
      <c r="ME194" s="2"/>
      <c r="MF194" s="2"/>
      <c r="MG194" s="2"/>
      <c r="MH194" s="2"/>
      <c r="MI194" s="2"/>
      <c r="MJ194" s="2"/>
      <c r="MK194" s="2"/>
      <c r="ML194" s="2"/>
      <c r="MM194" s="2"/>
      <c r="MN194" s="2"/>
      <c r="MO194" s="2"/>
      <c r="MP194" s="2"/>
      <c r="MQ194" s="2"/>
      <c r="MR194" s="2"/>
      <c r="MS194" s="2"/>
      <c r="MT194" s="2"/>
      <c r="MU194" s="2"/>
      <c r="MV194" s="2"/>
      <c r="MW194" s="2"/>
      <c r="MX194" s="2"/>
      <c r="MY194" s="2"/>
      <c r="MZ194" s="2"/>
      <c r="NA194" s="2"/>
      <c r="NB194" s="2"/>
      <c r="NC194" s="2"/>
      <c r="ND194" s="2"/>
      <c r="NE194" s="2"/>
      <c r="NF194" s="2"/>
      <c r="NG194" s="2"/>
      <c r="NH194" s="2"/>
      <c r="NI194" s="2"/>
      <c r="NJ194" s="2"/>
      <c r="NK194" s="2"/>
      <c r="NL194" s="2"/>
      <c r="NM194" s="2"/>
      <c r="NN194" s="2"/>
      <c r="NO194" s="2"/>
      <c r="NP194" s="2"/>
      <c r="NQ194" s="2"/>
      <c r="NR194" s="2"/>
      <c r="NS194" s="2"/>
      <c r="NT194" s="2"/>
      <c r="NU194" s="2"/>
      <c r="NV194" s="2"/>
      <c r="NW194" s="2"/>
      <c r="NX194" s="2"/>
      <c r="NY194" s="2"/>
      <c r="NZ194" s="2"/>
      <c r="OA194" s="2"/>
      <c r="OB194" s="2"/>
      <c r="OC194" s="2"/>
      <c r="OD194" s="2"/>
      <c r="OE194" s="2"/>
      <c r="OF194" s="2"/>
      <c r="OG194" s="2"/>
      <c r="OH194" s="2"/>
      <c r="OI194" s="2"/>
      <c r="OJ194" s="2"/>
      <c r="OK194" s="2"/>
      <c r="OL194" s="2"/>
      <c r="OM194" s="2"/>
      <c r="ON194" s="2"/>
      <c r="OO194" s="2"/>
      <c r="OP194" s="2"/>
      <c r="OQ194" s="2"/>
      <c r="OR194" s="2"/>
      <c r="OS194" s="2"/>
      <c r="OT194" s="2"/>
      <c r="OU194" s="2"/>
      <c r="OV194" s="2"/>
      <c r="OW194" s="2"/>
      <c r="OX194" s="2"/>
      <c r="OY194" s="2"/>
      <c r="OZ194" s="2"/>
      <c r="PA194" s="2"/>
      <c r="PB194" s="2"/>
      <c r="PC194" s="2"/>
      <c r="PD194" s="2"/>
      <c r="PE194" s="2"/>
      <c r="PF194" s="2"/>
      <c r="PG194" s="2"/>
      <c r="PH194" s="2"/>
      <c r="PI194" s="2"/>
      <c r="PJ194" s="2"/>
      <c r="PK194" s="2"/>
      <c r="PL194" s="2"/>
      <c r="PM194" s="2"/>
      <c r="PN194" s="2"/>
      <c r="PO194" s="2"/>
      <c r="PP194" s="2"/>
      <c r="PQ194" s="2"/>
      <c r="PR194" s="2"/>
      <c r="PS194" s="2"/>
      <c r="PT194" s="2"/>
      <c r="PU194" s="2"/>
      <c r="PV194" s="2"/>
      <c r="PW194" s="2"/>
      <c r="PX194" s="2"/>
      <c r="PY194" s="2"/>
      <c r="PZ194" s="2"/>
      <c r="QA194" s="2"/>
      <c r="QB194" s="2"/>
      <c r="QC194" s="2"/>
      <c r="QD194" s="2"/>
      <c r="QE194" s="2"/>
      <c r="QF194" s="2"/>
      <c r="QG194" s="2"/>
      <c r="QH194" s="2"/>
      <c r="QI194" s="2"/>
      <c r="QJ194" s="2"/>
      <c r="QK194" s="2"/>
      <c r="QL194" s="2"/>
      <c r="QM194" s="2"/>
      <c r="QN194" s="2"/>
      <c r="QO194" s="2"/>
      <c r="QP194" s="2"/>
      <c r="QQ194" s="2"/>
      <c r="QR194" s="2"/>
      <c r="QS194" s="2"/>
      <c r="QT194" s="2"/>
      <c r="QU194" s="2"/>
      <c r="QV194" s="2"/>
      <c r="QW194" s="2"/>
      <c r="QX194" s="2"/>
      <c r="QY194" s="2"/>
      <c r="QZ194" s="2"/>
      <c r="RA194" s="2"/>
      <c r="RB194" s="2"/>
      <c r="RC194" s="2"/>
      <c r="RD194" s="2"/>
      <c r="RE194" s="2"/>
      <c r="RF194" s="2"/>
      <c r="RG194" s="2"/>
      <c r="RH194" s="2"/>
      <c r="RI194" s="2"/>
      <c r="RJ194" s="2"/>
      <c r="RK194" s="2"/>
      <c r="RL194" s="2"/>
      <c r="RM194" s="2"/>
      <c r="RN194" s="2"/>
      <c r="RO194" s="2"/>
      <c r="RP194" s="2"/>
      <c r="RQ194" s="2"/>
      <c r="RR194" s="2"/>
      <c r="RS194" s="2"/>
      <c r="RT194" s="2"/>
      <c r="RU194" s="2"/>
      <c r="RV194" s="2"/>
      <c r="RW194" s="2"/>
      <c r="RX194" s="2"/>
      <c r="RY194" s="2"/>
      <c r="RZ194" s="2"/>
      <c r="SA194" s="2"/>
      <c r="SB194" s="2"/>
      <c r="SC194" s="2"/>
      <c r="SD194" s="2"/>
      <c r="SE194" s="2"/>
      <c r="SF194" s="2"/>
      <c r="SG194" s="2"/>
      <c r="SH194" s="2"/>
      <c r="SI194" s="2"/>
      <c r="SJ194" s="2"/>
      <c r="SK194" s="2"/>
      <c r="SL194" s="2"/>
      <c r="SM194" s="2"/>
      <c r="SN194" s="2"/>
      <c r="SO194" s="2"/>
      <c r="SP194" s="2"/>
      <c r="SQ194" s="2"/>
      <c r="SR194" s="2"/>
      <c r="SS194" s="2"/>
      <c r="ST194" s="2"/>
      <c r="SU194" s="2"/>
      <c r="SV194" s="2"/>
      <c r="SW194" s="2"/>
      <c r="SX194" s="2"/>
      <c r="SY194" s="2"/>
      <c r="SZ194" s="2"/>
      <c r="TA194" s="2"/>
      <c r="TB194" s="2"/>
      <c r="TC194" s="2"/>
      <c r="TD194" s="2"/>
      <c r="TE194" s="2"/>
      <c r="TF194" s="2"/>
      <c r="TG194" s="2"/>
      <c r="TH194" s="2"/>
      <c r="TI194" s="2"/>
      <c r="TJ194" s="2"/>
      <c r="TK194" s="2"/>
      <c r="TL194" s="2"/>
      <c r="TM194" s="2"/>
      <c r="TN194" s="2"/>
      <c r="TO194" s="2"/>
      <c r="TP194" s="2"/>
      <c r="TQ194" s="2"/>
      <c r="TR194" s="2"/>
      <c r="TS194" s="2"/>
      <c r="TT194" s="2"/>
      <c r="TU194" s="2"/>
      <c r="TV194" s="2"/>
      <c r="TW194" s="2"/>
      <c r="TX194" s="2"/>
      <c r="TY194" s="2"/>
      <c r="TZ194" s="2"/>
      <c r="UA194" s="2"/>
      <c r="UB194" s="2"/>
      <c r="UC194" s="2"/>
      <c r="UD194" s="2"/>
      <c r="UE194" s="2"/>
      <c r="UF194" s="2"/>
      <c r="UG194" s="2"/>
      <c r="UH194" s="2"/>
      <c r="UI194" s="2"/>
      <c r="UJ194" s="2"/>
      <c r="UK194" s="2"/>
      <c r="UL194" s="2"/>
      <c r="UM194" s="2"/>
      <c r="UN194" s="2"/>
      <c r="UO194" s="2"/>
      <c r="UP194" s="2"/>
      <c r="UQ194" s="2"/>
      <c r="UR194" s="2"/>
      <c r="US194" s="2"/>
      <c r="UT194" s="2"/>
      <c r="UU194" s="2"/>
      <c r="UV194" s="2"/>
      <c r="UW194" s="2"/>
      <c r="UX194" s="2"/>
      <c r="UY194" s="2"/>
      <c r="UZ194" s="2"/>
      <c r="VA194" s="2"/>
      <c r="VB194" s="2"/>
      <c r="VC194" s="2"/>
      <c r="VD194" s="2"/>
      <c r="VE194" s="2"/>
      <c r="VF194" s="2"/>
      <c r="VG194" s="2"/>
      <c r="VH194" s="2"/>
      <c r="VI194" s="2"/>
      <c r="VJ194" s="2"/>
      <c r="VK194" s="2"/>
      <c r="VL194" s="2"/>
      <c r="VM194" s="2"/>
      <c r="VN194" s="2"/>
      <c r="VO194" s="2"/>
      <c r="VP194" s="2"/>
      <c r="VQ194" s="2"/>
      <c r="VR194" s="2"/>
      <c r="VS194" s="2"/>
      <c r="VT194" s="2"/>
      <c r="VU194" s="2"/>
      <c r="VV194" s="2"/>
      <c r="VW194" s="2"/>
      <c r="VX194" s="2"/>
      <c r="VY194" s="2"/>
      <c r="VZ194" s="2"/>
      <c r="WA194" s="2"/>
      <c r="WB194" s="2"/>
      <c r="WC194" s="2"/>
      <c r="WD194" s="2"/>
      <c r="WE194" s="2"/>
      <c r="WF194" s="2"/>
      <c r="WG194" s="2"/>
      <c r="WH194" s="2"/>
      <c r="WI194" s="2"/>
      <c r="WJ194" s="2"/>
      <c r="WK194" s="2"/>
      <c r="WL194" s="2"/>
      <c r="WM194" s="2"/>
      <c r="WN194" s="2"/>
      <c r="WO194" s="2"/>
      <c r="WP194" s="2"/>
      <c r="WQ194" s="2"/>
      <c r="WR194" s="2"/>
      <c r="WS194" s="2"/>
      <c r="WT194" s="2"/>
      <c r="WU194" s="2"/>
      <c r="WV194" s="2"/>
      <c r="WW194" s="2"/>
      <c r="WX194" s="2"/>
      <c r="WY194" s="2"/>
      <c r="WZ194" s="2"/>
      <c r="XA194" s="2"/>
      <c r="XB194" s="2"/>
      <c r="XC194" s="2"/>
      <c r="XD194" s="2"/>
      <c r="XE194" s="2"/>
      <c r="XF194" s="2"/>
      <c r="XG194" s="2"/>
      <c r="XH194" s="2"/>
      <c r="XI194" s="2"/>
      <c r="XJ194" s="2"/>
      <c r="XK194" s="2"/>
      <c r="XL194" s="2"/>
      <c r="XM194" s="2"/>
      <c r="XN194" s="2"/>
      <c r="XO194" s="2"/>
      <c r="XP194" s="2"/>
      <c r="XQ194" s="2"/>
      <c r="XR194" s="2"/>
      <c r="XS194" s="2"/>
      <c r="XT194" s="2"/>
      <c r="XU194" s="2"/>
      <c r="XV194" s="2"/>
      <c r="XW194" s="2"/>
      <c r="XX194" s="2"/>
    </row>
    <row r="195" spans="1:648" s="11" customFormat="1" ht="12.75" customHeight="1" x14ac:dyDescent="0.2">
      <c r="A195" s="19">
        <v>192</v>
      </c>
      <c r="B195" s="45" t="s">
        <v>1010</v>
      </c>
      <c r="C195" s="16" t="s">
        <v>1694</v>
      </c>
      <c r="D195" s="46">
        <v>44715</v>
      </c>
      <c r="E195" s="47">
        <v>2.75</v>
      </c>
      <c r="F195" s="17" t="s">
        <v>29</v>
      </c>
      <c r="G195" s="17" t="s">
        <v>219</v>
      </c>
      <c r="H195" s="39">
        <v>100000</v>
      </c>
      <c r="I195" s="16" t="s">
        <v>494</v>
      </c>
      <c r="J195" s="17" t="s">
        <v>1695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</row>
    <row r="196" spans="1:648" s="11" customFormat="1" ht="12.75" customHeight="1" x14ac:dyDescent="0.2">
      <c r="A196" s="19">
        <v>193</v>
      </c>
      <c r="B196" s="45" t="s">
        <v>1010</v>
      </c>
      <c r="C196" s="16" t="s">
        <v>1074</v>
      </c>
      <c r="D196" s="46">
        <v>44718</v>
      </c>
      <c r="E196" s="47">
        <v>5.875</v>
      </c>
      <c r="F196" s="17" t="s">
        <v>29</v>
      </c>
      <c r="G196" s="17" t="s">
        <v>3</v>
      </c>
      <c r="H196" s="39">
        <v>200000</v>
      </c>
      <c r="I196" s="16" t="s">
        <v>494</v>
      </c>
      <c r="J196" s="17" t="s">
        <v>1075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</row>
    <row r="197" spans="1:648" s="11" customFormat="1" ht="12.75" customHeight="1" x14ac:dyDescent="0.2">
      <c r="A197" s="19">
        <v>194</v>
      </c>
      <c r="B197" s="45" t="s">
        <v>1010</v>
      </c>
      <c r="C197" s="16" t="s">
        <v>1011</v>
      </c>
      <c r="D197" s="46">
        <v>45068</v>
      </c>
      <c r="E197" s="47">
        <v>3.95</v>
      </c>
      <c r="F197" s="17" t="s">
        <v>29</v>
      </c>
      <c r="G197" s="17" t="s">
        <v>3</v>
      </c>
      <c r="H197" s="39">
        <v>200000</v>
      </c>
      <c r="I197" s="16" t="s">
        <v>494</v>
      </c>
      <c r="J197" s="17" t="s">
        <v>1012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</row>
    <row r="198" spans="1:648" s="11" customFormat="1" ht="12.75" customHeight="1" x14ac:dyDescent="0.2">
      <c r="A198" s="19">
        <v>195</v>
      </c>
      <c r="B198" s="45" t="s">
        <v>1989</v>
      </c>
      <c r="C198" s="16" t="s">
        <v>1990</v>
      </c>
      <c r="D198" s="46">
        <v>46445</v>
      </c>
      <c r="E198" s="47">
        <v>3.25</v>
      </c>
      <c r="F198" s="17" t="s">
        <v>29</v>
      </c>
      <c r="G198" s="17" t="s">
        <v>3</v>
      </c>
      <c r="H198" s="39" t="s">
        <v>891</v>
      </c>
      <c r="I198" s="16" t="s">
        <v>494</v>
      </c>
      <c r="J198" s="17" t="s">
        <v>1991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1:648" s="11" customFormat="1" ht="12.75" customHeight="1" x14ac:dyDescent="0.2">
      <c r="A199" s="19">
        <v>196</v>
      </c>
      <c r="B199" s="41" t="s">
        <v>1264</v>
      </c>
      <c r="C199" s="16" t="s">
        <v>2237</v>
      </c>
      <c r="D199" s="48">
        <v>44410</v>
      </c>
      <c r="E199" s="47">
        <v>4.875</v>
      </c>
      <c r="F199" s="17" t="s">
        <v>29</v>
      </c>
      <c r="G199" s="17" t="s">
        <v>219</v>
      </c>
      <c r="H199" s="39">
        <v>100000</v>
      </c>
      <c r="I199" s="16" t="s">
        <v>494</v>
      </c>
      <c r="J199" s="17" t="s">
        <v>1265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1:648" s="11" customFormat="1" ht="12.75" customHeight="1" x14ac:dyDescent="0.2">
      <c r="A200" s="19">
        <v>197</v>
      </c>
      <c r="B200" s="41" t="s">
        <v>2172</v>
      </c>
      <c r="C200" s="16" t="s">
        <v>2173</v>
      </c>
      <c r="D200" s="48">
        <v>45413</v>
      </c>
      <c r="E200" s="47">
        <v>6</v>
      </c>
      <c r="F200" s="17" t="s">
        <v>29</v>
      </c>
      <c r="G200" s="17" t="s">
        <v>219</v>
      </c>
      <c r="H200" s="39">
        <v>100000</v>
      </c>
      <c r="I200" s="16" t="s">
        <v>494</v>
      </c>
      <c r="J200" s="17" t="s">
        <v>2174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1:648" s="11" customFormat="1" ht="12.75" customHeight="1" x14ac:dyDescent="0.2">
      <c r="A201" s="19">
        <v>198</v>
      </c>
      <c r="B201" s="41" t="s">
        <v>1204</v>
      </c>
      <c r="C201" s="50" t="s">
        <v>1205</v>
      </c>
      <c r="D201" s="48">
        <v>49933</v>
      </c>
      <c r="E201" s="47">
        <v>7.375</v>
      </c>
      <c r="F201" s="17" t="s">
        <v>29</v>
      </c>
      <c r="G201" s="17" t="s">
        <v>3</v>
      </c>
      <c r="H201" s="39">
        <v>100000</v>
      </c>
      <c r="I201" s="16" t="s">
        <v>494</v>
      </c>
      <c r="J201" s="17" t="s">
        <v>1206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1:648" s="11" customFormat="1" ht="12.75" customHeight="1" x14ac:dyDescent="0.2">
      <c r="A202" s="19">
        <v>199</v>
      </c>
      <c r="B202" s="41" t="s">
        <v>1546</v>
      </c>
      <c r="C202" s="50" t="s">
        <v>1547</v>
      </c>
      <c r="D202" s="48">
        <v>43865</v>
      </c>
      <c r="E202" s="47">
        <v>6.125</v>
      </c>
      <c r="F202" s="17" t="s">
        <v>29</v>
      </c>
      <c r="G202" s="17" t="s">
        <v>3</v>
      </c>
      <c r="H202" s="39">
        <v>200000</v>
      </c>
      <c r="I202" s="16" t="s">
        <v>494</v>
      </c>
      <c r="J202" s="17" t="s">
        <v>1548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1:648" s="11" customFormat="1" ht="12.75" customHeight="1" x14ac:dyDescent="0.2">
      <c r="A203" s="19">
        <v>200</v>
      </c>
      <c r="B203" s="41" t="s">
        <v>1849</v>
      </c>
      <c r="C203" s="50" t="s">
        <v>1850</v>
      </c>
      <c r="D203" s="48">
        <v>44951</v>
      </c>
      <c r="E203" s="47">
        <v>3.3109999999999999</v>
      </c>
      <c r="F203" s="17" t="s">
        <v>29</v>
      </c>
      <c r="G203" s="17" t="s">
        <v>219</v>
      </c>
      <c r="H203" s="39">
        <v>100000</v>
      </c>
      <c r="I203" s="16" t="s">
        <v>494</v>
      </c>
      <c r="J203" s="17" t="s">
        <v>1851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1:648" s="11" customFormat="1" ht="12.75" customHeight="1" x14ac:dyDescent="0.2">
      <c r="A204" s="19">
        <v>201</v>
      </c>
      <c r="B204" s="41" t="s">
        <v>1849</v>
      </c>
      <c r="C204" s="50" t="s">
        <v>1873</v>
      </c>
      <c r="D204" s="48">
        <v>44725</v>
      </c>
      <c r="E204" s="47">
        <v>1.865</v>
      </c>
      <c r="F204" s="17" t="s">
        <v>29</v>
      </c>
      <c r="G204" s="17" t="s">
        <v>219</v>
      </c>
      <c r="H204" s="39">
        <v>100000</v>
      </c>
      <c r="I204" s="16" t="s">
        <v>494</v>
      </c>
      <c r="J204" s="17" t="s">
        <v>1874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spans="1:648" s="11" customFormat="1" ht="12.75" customHeight="1" x14ac:dyDescent="0.2">
      <c r="A205" s="19">
        <v>202</v>
      </c>
      <c r="B205" s="41" t="s">
        <v>2921</v>
      </c>
      <c r="C205" s="50" t="s">
        <v>2922</v>
      </c>
      <c r="D205" s="48">
        <v>46447</v>
      </c>
      <c r="E205" s="47">
        <v>2.125</v>
      </c>
      <c r="F205" s="17" t="s">
        <v>29</v>
      </c>
      <c r="G205" s="17" t="s">
        <v>219</v>
      </c>
      <c r="H205" s="39">
        <v>100000</v>
      </c>
      <c r="I205" s="16" t="s">
        <v>494</v>
      </c>
      <c r="J205" s="17" t="s">
        <v>2923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</row>
    <row r="206" spans="1:648" s="11" customFormat="1" ht="12.75" customHeight="1" x14ac:dyDescent="0.2">
      <c r="A206" s="19">
        <v>203</v>
      </c>
      <c r="B206" s="41" t="s">
        <v>2873</v>
      </c>
      <c r="C206" s="50" t="s">
        <v>2874</v>
      </c>
      <c r="D206" s="48">
        <v>45574</v>
      </c>
      <c r="E206" s="47">
        <v>4.125</v>
      </c>
      <c r="F206" s="17" t="s">
        <v>29</v>
      </c>
      <c r="G206" s="17" t="s">
        <v>3</v>
      </c>
      <c r="H206" s="39">
        <v>200000</v>
      </c>
      <c r="I206" s="16" t="s">
        <v>494</v>
      </c>
      <c r="J206" s="17" t="s">
        <v>2875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</row>
    <row r="207" spans="1:648" s="11" customFormat="1" ht="12.75" customHeight="1" x14ac:dyDescent="0.2">
      <c r="A207" s="19">
        <v>204</v>
      </c>
      <c r="B207" s="41" t="s">
        <v>1609</v>
      </c>
      <c r="C207" s="50" t="s">
        <v>1610</v>
      </c>
      <c r="D207" s="48">
        <v>45458</v>
      </c>
      <c r="E207" s="47">
        <v>4.625</v>
      </c>
      <c r="F207" s="17" t="s">
        <v>29</v>
      </c>
      <c r="G207" s="17" t="s">
        <v>219</v>
      </c>
      <c r="H207" s="39">
        <v>100000</v>
      </c>
      <c r="I207" s="16" t="s">
        <v>494</v>
      </c>
      <c r="J207" s="17" t="s">
        <v>1611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</row>
    <row r="208" spans="1:648" s="11" customFormat="1" ht="12.75" customHeight="1" x14ac:dyDescent="0.2">
      <c r="A208" s="19">
        <v>205</v>
      </c>
      <c r="B208" s="41" t="s">
        <v>1005</v>
      </c>
      <c r="C208" s="50" t="s">
        <v>1069</v>
      </c>
      <c r="D208" s="48">
        <v>44211</v>
      </c>
      <c r="E208" s="47">
        <v>7.25</v>
      </c>
      <c r="F208" s="17" t="s">
        <v>29</v>
      </c>
      <c r="G208" s="17" t="s">
        <v>3</v>
      </c>
      <c r="H208" s="39">
        <v>200000</v>
      </c>
      <c r="I208" s="16" t="s">
        <v>494</v>
      </c>
      <c r="J208" s="17" t="s">
        <v>1070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</row>
    <row r="209" spans="1:56" s="11" customFormat="1" ht="12.75" customHeight="1" x14ac:dyDescent="0.2">
      <c r="A209" s="19">
        <v>206</v>
      </c>
      <c r="B209" s="41" t="s">
        <v>1005</v>
      </c>
      <c r="C209" s="50" t="s">
        <v>1006</v>
      </c>
      <c r="D209" s="48">
        <v>44990</v>
      </c>
      <c r="E209" s="47">
        <v>4.375</v>
      </c>
      <c r="F209" s="17" t="s">
        <v>29</v>
      </c>
      <c r="G209" s="17" t="s">
        <v>219</v>
      </c>
      <c r="H209" s="39">
        <v>100000</v>
      </c>
      <c r="I209" s="16" t="s">
        <v>494</v>
      </c>
      <c r="J209" s="17" t="s">
        <v>1007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</row>
    <row r="210" spans="1:56" s="11" customFormat="1" ht="12.75" customHeight="1" x14ac:dyDescent="0.2">
      <c r="A210" s="19">
        <v>207</v>
      </c>
      <c r="B210" s="41" t="s">
        <v>1005</v>
      </c>
      <c r="C210" s="50" t="s">
        <v>3050</v>
      </c>
      <c r="D210" s="48">
        <v>45668</v>
      </c>
      <c r="E210" s="47">
        <v>5.7</v>
      </c>
      <c r="F210" s="17" t="s">
        <v>29</v>
      </c>
      <c r="G210" s="17" t="s">
        <v>3</v>
      </c>
      <c r="H210" s="39">
        <v>200000</v>
      </c>
      <c r="I210" s="16" t="s">
        <v>494</v>
      </c>
      <c r="J210" s="17" t="s">
        <v>3051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</row>
    <row r="211" spans="1:56" s="11" customFormat="1" ht="12.75" customHeight="1" x14ac:dyDescent="0.2">
      <c r="A211" s="19">
        <v>208</v>
      </c>
      <c r="B211" s="41" t="s">
        <v>2322</v>
      </c>
      <c r="C211" s="50" t="s">
        <v>2323</v>
      </c>
      <c r="D211" s="49">
        <v>44946</v>
      </c>
      <c r="E211" s="43">
        <v>4.875</v>
      </c>
      <c r="F211" s="16" t="s">
        <v>29</v>
      </c>
      <c r="G211" s="16" t="s">
        <v>3</v>
      </c>
      <c r="H211" s="44">
        <v>200000</v>
      </c>
      <c r="I211" s="16" t="s">
        <v>494</v>
      </c>
      <c r="J211" s="16" t="s">
        <v>2324</v>
      </c>
    </row>
    <row r="212" spans="1:56" s="11" customFormat="1" ht="12.75" customHeight="1" x14ac:dyDescent="0.2">
      <c r="A212" s="19">
        <v>209</v>
      </c>
      <c r="B212" s="41" t="s">
        <v>2322</v>
      </c>
      <c r="C212" s="50" t="s">
        <v>2591</v>
      </c>
      <c r="D212" s="49">
        <v>46585</v>
      </c>
      <c r="E212" s="43">
        <v>4.375</v>
      </c>
      <c r="F212" s="16" t="s">
        <v>29</v>
      </c>
      <c r="G212" s="16" t="s">
        <v>3</v>
      </c>
      <c r="H212" s="44">
        <v>200000</v>
      </c>
      <c r="I212" s="16" t="s">
        <v>494</v>
      </c>
      <c r="J212" s="16" t="s">
        <v>2592</v>
      </c>
    </row>
    <row r="213" spans="1:56" s="11" customFormat="1" ht="12.75" customHeight="1" x14ac:dyDescent="0.2">
      <c r="A213" s="19">
        <v>210</v>
      </c>
      <c r="B213" s="41" t="s">
        <v>1318</v>
      </c>
      <c r="C213" s="50" t="s">
        <v>1319</v>
      </c>
      <c r="D213" s="48">
        <v>44496</v>
      </c>
      <c r="E213" s="47">
        <v>5.75</v>
      </c>
      <c r="F213" s="17" t="s">
        <v>29</v>
      </c>
      <c r="G213" s="17" t="s">
        <v>3</v>
      </c>
      <c r="H213" s="39">
        <v>200000</v>
      </c>
      <c r="I213" s="16" t="s">
        <v>494</v>
      </c>
      <c r="J213" s="17" t="s">
        <v>1320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6" s="11" customFormat="1" ht="12.75" customHeight="1" x14ac:dyDescent="0.2">
      <c r="A214" s="19">
        <v>211</v>
      </c>
      <c r="B214" s="14" t="s">
        <v>1524</v>
      </c>
      <c r="C214" s="50" t="s">
        <v>1522</v>
      </c>
      <c r="D214" s="48">
        <v>43858</v>
      </c>
      <c r="E214" s="47">
        <v>8</v>
      </c>
      <c r="F214" s="17" t="s">
        <v>29</v>
      </c>
      <c r="G214" s="17" t="s">
        <v>3</v>
      </c>
      <c r="H214" s="39">
        <v>200000</v>
      </c>
      <c r="I214" s="16" t="s">
        <v>494</v>
      </c>
      <c r="J214" s="17" t="s">
        <v>1523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1:56" s="11" customFormat="1" ht="12.75" customHeight="1" x14ac:dyDescent="0.2">
      <c r="A215" s="19">
        <v>212</v>
      </c>
      <c r="B215" s="41" t="s">
        <v>760</v>
      </c>
      <c r="C215" s="50" t="s">
        <v>1500</v>
      </c>
      <c r="D215" s="48">
        <v>44635</v>
      </c>
      <c r="E215" s="47">
        <v>5.8</v>
      </c>
      <c r="F215" s="17" t="s">
        <v>29</v>
      </c>
      <c r="G215" s="17" t="s">
        <v>3</v>
      </c>
      <c r="H215" s="39" t="s">
        <v>891</v>
      </c>
      <c r="I215" s="16" t="s">
        <v>494</v>
      </c>
      <c r="J215" s="17" t="s">
        <v>1501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1:56" s="11" customFormat="1" ht="12.75" customHeight="1" x14ac:dyDescent="0.2">
      <c r="A216" s="19">
        <v>213</v>
      </c>
      <c r="B216" s="41" t="s">
        <v>760</v>
      </c>
      <c r="C216" s="50" t="s">
        <v>761</v>
      </c>
      <c r="D216" s="48">
        <v>51940</v>
      </c>
      <c r="E216" s="47">
        <v>7.65</v>
      </c>
      <c r="F216" s="17" t="s">
        <v>29</v>
      </c>
      <c r="G216" s="17" t="s">
        <v>3</v>
      </c>
      <c r="H216" s="39" t="s">
        <v>891</v>
      </c>
      <c r="I216" s="16" t="s">
        <v>494</v>
      </c>
      <c r="J216" s="17" t="s">
        <v>762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1:56" s="11" customFormat="1" ht="12.75" customHeight="1" x14ac:dyDescent="0.2">
      <c r="A217" s="19">
        <v>214</v>
      </c>
      <c r="B217" s="41" t="s">
        <v>760</v>
      </c>
      <c r="C217" s="50" t="s">
        <v>846</v>
      </c>
      <c r="D217" s="48">
        <v>46767</v>
      </c>
      <c r="E217" s="47">
        <v>6.875</v>
      </c>
      <c r="F217" s="17" t="s">
        <v>29</v>
      </c>
      <c r="G217" s="17" t="s">
        <v>3</v>
      </c>
      <c r="H217" s="39" t="s">
        <v>891</v>
      </c>
      <c r="I217" s="16" t="s">
        <v>494</v>
      </c>
      <c r="J217" s="17" t="s">
        <v>847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1:56" s="11" customFormat="1" ht="12.75" customHeight="1" x14ac:dyDescent="0.2">
      <c r="A218" s="19">
        <v>215</v>
      </c>
      <c r="B218" s="41" t="s">
        <v>760</v>
      </c>
      <c r="C218" s="50" t="s">
        <v>1187</v>
      </c>
      <c r="D218" s="48">
        <v>51028</v>
      </c>
      <c r="E218" s="47">
        <v>7.6</v>
      </c>
      <c r="F218" s="17" t="s">
        <v>29</v>
      </c>
      <c r="G218" s="17" t="s">
        <v>3</v>
      </c>
      <c r="H218" s="39">
        <v>100000</v>
      </c>
      <c r="I218" s="16" t="s">
        <v>494</v>
      </c>
      <c r="J218" s="17" t="s">
        <v>1188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1:56" s="11" customFormat="1" ht="12.75" customHeight="1" x14ac:dyDescent="0.2">
      <c r="A219" s="19">
        <v>216</v>
      </c>
      <c r="B219" s="41" t="s">
        <v>760</v>
      </c>
      <c r="C219" s="50" t="s">
        <v>1331</v>
      </c>
      <c r="D219" s="48">
        <v>45383</v>
      </c>
      <c r="E219" s="47">
        <v>7.5</v>
      </c>
      <c r="F219" s="17" t="s">
        <v>29</v>
      </c>
      <c r="G219" s="17" t="s">
        <v>3</v>
      </c>
      <c r="H219" s="39" t="s">
        <v>891</v>
      </c>
      <c r="I219" s="16" t="s">
        <v>494</v>
      </c>
      <c r="J219" s="17" t="s">
        <v>1332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1:56" s="11" customFormat="1" ht="12.75" customHeight="1" x14ac:dyDescent="0.2">
      <c r="A220" s="19">
        <v>217</v>
      </c>
      <c r="B220" s="41" t="s">
        <v>1654</v>
      </c>
      <c r="C220" s="50" t="s">
        <v>1655</v>
      </c>
      <c r="D220" s="48">
        <v>45604</v>
      </c>
      <c r="E220" s="47">
        <v>4.95</v>
      </c>
      <c r="F220" s="17" t="s">
        <v>29</v>
      </c>
      <c r="G220" s="17" t="s">
        <v>3</v>
      </c>
      <c r="H220" s="39">
        <v>200000</v>
      </c>
      <c r="I220" s="16" t="s">
        <v>494</v>
      </c>
      <c r="J220" s="17" t="s">
        <v>1656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1:56" s="11" customFormat="1" ht="12.75" customHeight="1" x14ac:dyDescent="0.2">
      <c r="A221" s="19">
        <v>218</v>
      </c>
      <c r="B221" s="41" t="s">
        <v>2681</v>
      </c>
      <c r="C221" s="50" t="s">
        <v>2682</v>
      </c>
      <c r="D221" s="48">
        <v>46522</v>
      </c>
      <c r="E221" s="47">
        <v>5.375</v>
      </c>
      <c r="F221" s="17" t="s">
        <v>29</v>
      </c>
      <c r="G221" s="17" t="s">
        <v>3</v>
      </c>
      <c r="H221" s="39" t="s">
        <v>891</v>
      </c>
      <c r="I221" s="16" t="s">
        <v>494</v>
      </c>
      <c r="J221" s="17" t="s">
        <v>2683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1:56" s="11" customFormat="1" ht="12.75" customHeight="1" x14ac:dyDescent="0.2">
      <c r="A222" s="19">
        <v>219</v>
      </c>
      <c r="B222" s="41" t="s">
        <v>2681</v>
      </c>
      <c r="C222" s="50" t="s">
        <v>3056</v>
      </c>
      <c r="D222" s="48">
        <v>45061</v>
      </c>
      <c r="E222" s="47">
        <v>6.625</v>
      </c>
      <c r="F222" s="17" t="s">
        <v>29</v>
      </c>
      <c r="G222" s="17" t="s">
        <v>3</v>
      </c>
      <c r="H222" s="39" t="s">
        <v>891</v>
      </c>
      <c r="I222" s="16" t="s">
        <v>494</v>
      </c>
      <c r="J222" s="17" t="s">
        <v>3057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1:56" s="11" customFormat="1" ht="12.75" customHeight="1" x14ac:dyDescent="0.2">
      <c r="A223" s="19">
        <v>220</v>
      </c>
      <c r="B223" s="45" t="s">
        <v>2681</v>
      </c>
      <c r="C223" s="40" t="s">
        <v>3101</v>
      </c>
      <c r="D223" s="48">
        <v>46157</v>
      </c>
      <c r="E223" s="47">
        <v>4</v>
      </c>
      <c r="F223" s="17" t="s">
        <v>29</v>
      </c>
      <c r="G223" s="17" t="s">
        <v>219</v>
      </c>
      <c r="H223" s="39">
        <v>100000</v>
      </c>
      <c r="I223" s="16" t="s">
        <v>494</v>
      </c>
      <c r="J223" s="17" t="s">
        <v>3102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1:56" s="11" customFormat="1" ht="12.75" customHeight="1" x14ac:dyDescent="0.2">
      <c r="A224" s="19">
        <v>221</v>
      </c>
      <c r="B224" s="41" t="s">
        <v>1889</v>
      </c>
      <c r="C224" s="50" t="s">
        <v>1945</v>
      </c>
      <c r="D224" s="48">
        <v>46158</v>
      </c>
      <c r="E224" s="47">
        <v>2.9540000000000002</v>
      </c>
      <c r="F224" s="17" t="s">
        <v>29</v>
      </c>
      <c r="G224" s="17" t="s">
        <v>3</v>
      </c>
      <c r="H224" s="39" t="s">
        <v>891</v>
      </c>
      <c r="I224" s="16" t="s">
        <v>494</v>
      </c>
      <c r="J224" s="17" t="s">
        <v>1890</v>
      </c>
    </row>
    <row r="225" spans="1:670" s="11" customFormat="1" ht="12.75" customHeight="1" x14ac:dyDescent="0.2">
      <c r="A225" s="19">
        <v>222</v>
      </c>
      <c r="B225" s="41" t="s">
        <v>1889</v>
      </c>
      <c r="C225" s="50" t="s">
        <v>1944</v>
      </c>
      <c r="D225" s="48">
        <v>44900</v>
      </c>
      <c r="E225" s="47">
        <v>2.355</v>
      </c>
      <c r="F225" s="17" t="s">
        <v>29</v>
      </c>
      <c r="G225" s="17" t="s">
        <v>3</v>
      </c>
      <c r="H225" s="39" t="s">
        <v>891</v>
      </c>
      <c r="I225" s="16" t="s">
        <v>494</v>
      </c>
      <c r="J225" s="17" t="s">
        <v>1946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1:670" s="11" customFormat="1" ht="12.75" customHeight="1" x14ac:dyDescent="0.2">
      <c r="A226" s="19">
        <v>223</v>
      </c>
      <c r="B226" s="41" t="s">
        <v>2800</v>
      </c>
      <c r="C226" s="50" t="s">
        <v>2801</v>
      </c>
      <c r="D226" s="135">
        <v>45554</v>
      </c>
      <c r="E226" s="134">
        <v>4.5</v>
      </c>
      <c r="F226" s="136" t="s">
        <v>29</v>
      </c>
      <c r="G226" s="137" t="s">
        <v>3</v>
      </c>
      <c r="H226" s="39">
        <v>200000</v>
      </c>
      <c r="I226" s="133" t="s">
        <v>494</v>
      </c>
      <c r="J226" s="129" t="s">
        <v>2802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1:670" s="11" customFormat="1" ht="12.75" customHeight="1" x14ac:dyDescent="0.2">
      <c r="A227" s="19">
        <v>224</v>
      </c>
      <c r="B227" s="41" t="s">
        <v>2635</v>
      </c>
      <c r="C227" s="50" t="s">
        <v>2636</v>
      </c>
      <c r="D227" s="48">
        <v>45872</v>
      </c>
      <c r="E227" s="47">
        <v>4.75</v>
      </c>
      <c r="F227" s="17" t="s">
        <v>29</v>
      </c>
      <c r="G227" s="17" t="s">
        <v>3</v>
      </c>
      <c r="H227" s="39">
        <v>200000</v>
      </c>
      <c r="I227" s="16" t="s">
        <v>494</v>
      </c>
      <c r="J227" s="17" t="s">
        <v>2634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670" s="11" customFormat="1" ht="12.75" customHeight="1" x14ac:dyDescent="0.2">
      <c r="A228" s="19">
        <v>225</v>
      </c>
      <c r="B228" s="41" t="s">
        <v>1333</v>
      </c>
      <c r="C228" s="50" t="s">
        <v>1334</v>
      </c>
      <c r="D228" s="48">
        <v>44671</v>
      </c>
      <c r="E228" s="47">
        <v>4.625</v>
      </c>
      <c r="F228" s="17" t="s">
        <v>29</v>
      </c>
      <c r="G228" s="17" t="s">
        <v>3</v>
      </c>
      <c r="H228" s="39">
        <v>200000</v>
      </c>
      <c r="I228" s="16" t="s">
        <v>494</v>
      </c>
      <c r="J228" s="15" t="s">
        <v>1335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670" s="11" customFormat="1" ht="12.75" customHeight="1" x14ac:dyDescent="0.2">
      <c r="A229" s="19">
        <v>226</v>
      </c>
      <c r="B229" s="41" t="s">
        <v>2614</v>
      </c>
      <c r="C229" s="50" t="s">
        <v>2615</v>
      </c>
      <c r="D229" s="48">
        <v>44145</v>
      </c>
      <c r="E229" s="47">
        <v>5.5</v>
      </c>
      <c r="F229" s="17" t="s">
        <v>29</v>
      </c>
      <c r="G229" s="17" t="s">
        <v>3</v>
      </c>
      <c r="H229" s="39">
        <v>100000</v>
      </c>
      <c r="I229" s="16" t="s">
        <v>494</v>
      </c>
      <c r="J229" s="15" t="s">
        <v>2613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670" s="11" customFormat="1" ht="12.75" customHeight="1" x14ac:dyDescent="0.2">
      <c r="A230" s="19">
        <v>227</v>
      </c>
      <c r="B230" s="41" t="s">
        <v>2263</v>
      </c>
      <c r="C230" s="50" t="s">
        <v>2264</v>
      </c>
      <c r="D230" s="49">
        <v>45187</v>
      </c>
      <c r="E230" s="43">
        <v>3.875</v>
      </c>
      <c r="F230" s="16" t="s">
        <v>29</v>
      </c>
      <c r="G230" s="16" t="s">
        <v>3</v>
      </c>
      <c r="H230" s="44">
        <v>200000</v>
      </c>
      <c r="I230" s="16" t="s">
        <v>494</v>
      </c>
      <c r="J230" s="19" t="s">
        <v>2265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670" s="11" customFormat="1" ht="12.75" customHeight="1" x14ac:dyDescent="0.2">
      <c r="A231" s="19">
        <v>228</v>
      </c>
      <c r="B231" s="41" t="s">
        <v>3178</v>
      </c>
      <c r="C231" s="50" t="s">
        <v>3179</v>
      </c>
      <c r="D231" s="49">
        <v>44599</v>
      </c>
      <c r="E231" s="43">
        <v>5.25</v>
      </c>
      <c r="F231" s="16" t="s">
        <v>29</v>
      </c>
      <c r="G231" s="16" t="s">
        <v>3</v>
      </c>
      <c r="H231" s="44">
        <v>200000</v>
      </c>
      <c r="I231" s="16" t="s">
        <v>494</v>
      </c>
      <c r="J231" s="19" t="s">
        <v>3180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670" s="11" customFormat="1" ht="12.75" customHeight="1" x14ac:dyDescent="0.2">
      <c r="A232" s="19">
        <v>229</v>
      </c>
      <c r="B232" s="41" t="s">
        <v>2734</v>
      </c>
      <c r="C232" s="50" t="s">
        <v>2735</v>
      </c>
      <c r="D232" s="49">
        <v>44433</v>
      </c>
      <c r="E232" s="43">
        <v>4</v>
      </c>
      <c r="F232" s="16" t="s">
        <v>29</v>
      </c>
      <c r="G232" s="16" t="s">
        <v>3</v>
      </c>
      <c r="H232" s="44">
        <v>200000</v>
      </c>
      <c r="I232" s="16" t="s">
        <v>494</v>
      </c>
      <c r="J232" s="19" t="s">
        <v>2736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670" s="11" customFormat="1" ht="12.75" customHeight="1" x14ac:dyDescent="0.2">
      <c r="A233" s="19">
        <v>230</v>
      </c>
      <c r="B233" s="41" t="s">
        <v>2194</v>
      </c>
      <c r="C233" s="50" t="s">
        <v>2195</v>
      </c>
      <c r="D233" s="48">
        <v>44878</v>
      </c>
      <c r="E233" s="47">
        <v>5.95</v>
      </c>
      <c r="F233" s="17" t="s">
        <v>29</v>
      </c>
      <c r="G233" s="17" t="s">
        <v>3</v>
      </c>
      <c r="H233" s="39" t="s">
        <v>891</v>
      </c>
      <c r="I233" s="16" t="s">
        <v>494</v>
      </c>
      <c r="J233" s="15" t="s">
        <v>2196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670" s="11" customFormat="1" ht="12.75" customHeight="1" x14ac:dyDescent="0.2">
      <c r="A234" s="19">
        <v>231</v>
      </c>
      <c r="B234" s="41" t="s">
        <v>1952</v>
      </c>
      <c r="C234" s="16" t="s">
        <v>1155</v>
      </c>
      <c r="D234" s="48">
        <v>46081</v>
      </c>
      <c r="E234" s="47">
        <v>2.95</v>
      </c>
      <c r="F234" s="17" t="s">
        <v>29</v>
      </c>
      <c r="G234" s="17" t="s">
        <v>3</v>
      </c>
      <c r="H234" s="39" t="s">
        <v>891</v>
      </c>
      <c r="I234" s="16" t="s">
        <v>494</v>
      </c>
      <c r="J234" s="15" t="s">
        <v>1156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670" s="11" customFormat="1" ht="12.75" customHeight="1" x14ac:dyDescent="0.2">
      <c r="A235" s="19">
        <v>232</v>
      </c>
      <c r="B235" s="41" t="s">
        <v>1001</v>
      </c>
      <c r="C235" s="16" t="s">
        <v>1106</v>
      </c>
      <c r="D235" s="48">
        <v>45818</v>
      </c>
      <c r="E235" s="47">
        <v>4.4000000000000004</v>
      </c>
      <c r="F235" s="17" t="s">
        <v>29</v>
      </c>
      <c r="G235" s="17" t="s">
        <v>3</v>
      </c>
      <c r="H235" s="39" t="s">
        <v>891</v>
      </c>
      <c r="I235" s="16" t="s">
        <v>494</v>
      </c>
      <c r="J235" s="15" t="s">
        <v>1107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670" s="11" customFormat="1" ht="12.75" customHeight="1" x14ac:dyDescent="0.2">
      <c r="A236" s="19">
        <v>233</v>
      </c>
      <c r="B236" s="41" t="s">
        <v>1001</v>
      </c>
      <c r="C236" s="16" t="s">
        <v>1355</v>
      </c>
      <c r="D236" s="48" t="s">
        <v>436</v>
      </c>
      <c r="E236" s="47">
        <v>5.95</v>
      </c>
      <c r="F236" s="17" t="s">
        <v>29</v>
      </c>
      <c r="G236" s="17" t="s">
        <v>3</v>
      </c>
      <c r="H236" s="39" t="s">
        <v>891</v>
      </c>
      <c r="I236" s="16" t="s">
        <v>494</v>
      </c>
      <c r="J236" s="15" t="s">
        <v>1356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670" s="11" customFormat="1" ht="12.75" customHeight="1" x14ac:dyDescent="0.2">
      <c r="A237" s="19">
        <v>234</v>
      </c>
      <c r="B237" s="41" t="s">
        <v>1001</v>
      </c>
      <c r="C237" s="16" t="s">
        <v>1838</v>
      </c>
      <c r="D237" s="48">
        <v>45913</v>
      </c>
      <c r="E237" s="47">
        <v>5.5</v>
      </c>
      <c r="F237" s="17" t="s">
        <v>29</v>
      </c>
      <c r="G237" s="17" t="s">
        <v>3</v>
      </c>
      <c r="H237" s="39" t="s">
        <v>891</v>
      </c>
      <c r="I237" s="16" t="s">
        <v>494</v>
      </c>
      <c r="J237" s="15" t="s">
        <v>1839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YS237" s="2"/>
      <c r="YT237" s="2"/>
    </row>
    <row r="238" spans="1:670" ht="12.75" customHeight="1" x14ac:dyDescent="0.2">
      <c r="A238" s="19">
        <v>235</v>
      </c>
      <c r="B238" s="41" t="s">
        <v>1001</v>
      </c>
      <c r="C238" s="16" t="s">
        <v>2184</v>
      </c>
      <c r="D238" s="48">
        <v>48632</v>
      </c>
      <c r="E238" s="47">
        <v>5.875</v>
      </c>
      <c r="F238" s="17" t="s">
        <v>29</v>
      </c>
      <c r="G238" s="17" t="s">
        <v>3</v>
      </c>
      <c r="H238" s="39" t="s">
        <v>891</v>
      </c>
      <c r="I238" s="16" t="s">
        <v>494</v>
      </c>
      <c r="J238" s="15" t="s">
        <v>2185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</row>
    <row r="239" spans="1:670" ht="12.75" customHeight="1" x14ac:dyDescent="0.2">
      <c r="A239" s="19">
        <v>236</v>
      </c>
      <c r="B239" s="141" t="s">
        <v>2832</v>
      </c>
      <c r="C239" s="50" t="s">
        <v>2833</v>
      </c>
      <c r="D239" s="135">
        <v>44772</v>
      </c>
      <c r="E239" s="134">
        <v>4.05</v>
      </c>
      <c r="F239" s="134" t="s">
        <v>29</v>
      </c>
      <c r="G239" s="21" t="s">
        <v>3</v>
      </c>
      <c r="H239" s="39" t="s">
        <v>891</v>
      </c>
      <c r="I239" s="39" t="s">
        <v>494</v>
      </c>
      <c r="J239" s="21" t="s">
        <v>2834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</row>
    <row r="240" spans="1:670" ht="12.75" customHeight="1" x14ac:dyDescent="0.2">
      <c r="A240" s="19">
        <v>237</v>
      </c>
      <c r="B240" s="41" t="s">
        <v>2764</v>
      </c>
      <c r="C240" s="16" t="s">
        <v>2765</v>
      </c>
      <c r="D240" s="48">
        <v>45315</v>
      </c>
      <c r="E240" s="47" t="s">
        <v>2766</v>
      </c>
      <c r="F240" s="17" t="s">
        <v>29</v>
      </c>
      <c r="G240" s="17" t="s">
        <v>446</v>
      </c>
      <c r="H240" s="39">
        <v>100000</v>
      </c>
      <c r="I240" s="16" t="s">
        <v>494</v>
      </c>
      <c r="J240" s="15" t="s">
        <v>2767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</row>
    <row r="241" spans="1:149" ht="12.75" customHeight="1" x14ac:dyDescent="0.2">
      <c r="A241" s="19">
        <v>238</v>
      </c>
      <c r="B241" s="41" t="s">
        <v>3172</v>
      </c>
      <c r="C241" s="16" t="s">
        <v>3173</v>
      </c>
      <c r="D241" s="48">
        <v>46722</v>
      </c>
      <c r="E241" s="47">
        <v>4.5</v>
      </c>
      <c r="F241" s="17" t="s">
        <v>29</v>
      </c>
      <c r="G241" s="21" t="s">
        <v>3</v>
      </c>
      <c r="H241" s="39" t="s">
        <v>891</v>
      </c>
      <c r="I241" s="16" t="s">
        <v>494</v>
      </c>
      <c r="J241" s="15" t="s">
        <v>3174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</row>
    <row r="242" spans="1:149" ht="12.75" customHeight="1" x14ac:dyDescent="0.2">
      <c r="A242" s="19">
        <v>239</v>
      </c>
      <c r="B242" s="41" t="s">
        <v>1002</v>
      </c>
      <c r="C242" s="16" t="s">
        <v>1003</v>
      </c>
      <c r="D242" s="48">
        <v>45022</v>
      </c>
      <c r="E242" s="47">
        <v>1.25</v>
      </c>
      <c r="F242" s="17" t="s">
        <v>29</v>
      </c>
      <c r="G242" s="17" t="s">
        <v>219</v>
      </c>
      <c r="H242" s="39">
        <v>100000</v>
      </c>
      <c r="I242" s="16" t="s">
        <v>494</v>
      </c>
      <c r="J242" s="15" t="s">
        <v>1004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</row>
    <row r="243" spans="1:149" ht="12.75" customHeight="1" x14ac:dyDescent="0.2">
      <c r="A243" s="19">
        <v>240</v>
      </c>
      <c r="B243" s="41" t="s">
        <v>2696</v>
      </c>
      <c r="C243" s="16" t="s">
        <v>2697</v>
      </c>
      <c r="D243" s="48">
        <v>45672</v>
      </c>
      <c r="E243" s="47">
        <v>5.25</v>
      </c>
      <c r="F243" s="17" t="s">
        <v>29</v>
      </c>
      <c r="G243" s="17" t="s">
        <v>219</v>
      </c>
      <c r="H243" s="39">
        <v>100000</v>
      </c>
      <c r="I243" s="16" t="s">
        <v>494</v>
      </c>
      <c r="J243" s="15" t="s">
        <v>2698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</row>
    <row r="244" spans="1:149" ht="12.75" customHeight="1" x14ac:dyDescent="0.2">
      <c r="A244" s="19">
        <v>241</v>
      </c>
      <c r="B244" s="41" t="s">
        <v>1057</v>
      </c>
      <c r="C244" s="16" t="s">
        <v>1058</v>
      </c>
      <c r="D244" s="48">
        <v>44287</v>
      </c>
      <c r="E244" s="47">
        <v>4.875</v>
      </c>
      <c r="F244" s="17" t="s">
        <v>29</v>
      </c>
      <c r="G244" s="17" t="s">
        <v>3</v>
      </c>
      <c r="H244" s="39" t="s">
        <v>891</v>
      </c>
      <c r="I244" s="16" t="s">
        <v>494</v>
      </c>
      <c r="J244" s="15" t="s">
        <v>1059</v>
      </c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</row>
    <row r="245" spans="1:149" ht="12.75" customHeight="1" x14ac:dyDescent="0.2">
      <c r="A245" s="19">
        <v>242</v>
      </c>
      <c r="B245" s="41" t="s">
        <v>1986</v>
      </c>
      <c r="C245" s="16" t="s">
        <v>1987</v>
      </c>
      <c r="D245" s="48">
        <v>46875</v>
      </c>
      <c r="E245" s="47">
        <v>4.375</v>
      </c>
      <c r="F245" s="17" t="s">
        <v>29</v>
      </c>
      <c r="G245" s="17" t="s">
        <v>3</v>
      </c>
      <c r="H245" s="39">
        <v>200000</v>
      </c>
      <c r="I245" s="16" t="s">
        <v>494</v>
      </c>
      <c r="J245" s="15" t="s">
        <v>1988</v>
      </c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</row>
    <row r="246" spans="1:149" ht="12.75" customHeight="1" x14ac:dyDescent="0.2">
      <c r="A246" s="19">
        <v>243</v>
      </c>
      <c r="B246" s="45" t="s">
        <v>740</v>
      </c>
      <c r="C246" s="16" t="s">
        <v>1807</v>
      </c>
      <c r="D246" s="46">
        <v>45554</v>
      </c>
      <c r="E246" s="47">
        <v>4.2149999999999999</v>
      </c>
      <c r="F246" s="17" t="s">
        <v>29</v>
      </c>
      <c r="G246" s="17" t="s">
        <v>3</v>
      </c>
      <c r="H246" s="39">
        <v>200000</v>
      </c>
      <c r="I246" s="16" t="s">
        <v>494</v>
      </c>
      <c r="J246" s="17" t="s">
        <v>1808</v>
      </c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</row>
    <row r="247" spans="1:149" ht="12.75" customHeight="1" x14ac:dyDescent="0.2">
      <c r="A247" s="19">
        <v>244</v>
      </c>
      <c r="B247" s="45" t="s">
        <v>3147</v>
      </c>
      <c r="C247" s="16" t="s">
        <v>3148</v>
      </c>
      <c r="D247" s="46">
        <v>44136</v>
      </c>
      <c r="E247" s="47">
        <v>2.4500000000000002</v>
      </c>
      <c r="F247" s="17" t="s">
        <v>29</v>
      </c>
      <c r="G247" s="17" t="s">
        <v>3</v>
      </c>
      <c r="H247" s="39" t="s">
        <v>891</v>
      </c>
      <c r="I247" s="16" t="s">
        <v>494</v>
      </c>
      <c r="J247" s="17" t="s">
        <v>3149</v>
      </c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</row>
    <row r="248" spans="1:149" ht="12.75" customHeight="1" x14ac:dyDescent="0.2">
      <c r="A248" s="19">
        <v>245</v>
      </c>
      <c r="B248" s="45" t="s">
        <v>1308</v>
      </c>
      <c r="C248" s="16" t="s">
        <v>1309</v>
      </c>
      <c r="D248" s="46">
        <v>45328</v>
      </c>
      <c r="E248" s="47">
        <v>6.875</v>
      </c>
      <c r="F248" s="17" t="s">
        <v>29</v>
      </c>
      <c r="G248" s="17" t="s">
        <v>3</v>
      </c>
      <c r="H248" s="39">
        <v>200000</v>
      </c>
      <c r="I248" s="16" t="s">
        <v>494</v>
      </c>
      <c r="J248" s="17" t="s">
        <v>1310</v>
      </c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</row>
    <row r="249" spans="1:149" ht="12.75" customHeight="1" x14ac:dyDescent="0.2">
      <c r="A249" s="19">
        <v>246</v>
      </c>
      <c r="B249" s="45" t="s">
        <v>1037</v>
      </c>
      <c r="C249" s="16" t="s">
        <v>1038</v>
      </c>
      <c r="D249" s="46">
        <v>51911</v>
      </c>
      <c r="E249" s="47">
        <v>5.75</v>
      </c>
      <c r="F249" s="17" t="s">
        <v>29</v>
      </c>
      <c r="G249" s="17" t="s">
        <v>3</v>
      </c>
      <c r="H249" s="39">
        <v>200000</v>
      </c>
      <c r="I249" s="16" t="s">
        <v>494</v>
      </c>
      <c r="J249" s="17" t="s">
        <v>1039</v>
      </c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</row>
    <row r="250" spans="1:149" ht="12.75" customHeight="1" x14ac:dyDescent="0.2">
      <c r="A250" s="19">
        <v>247</v>
      </c>
      <c r="B250" s="45" t="s">
        <v>1037</v>
      </c>
      <c r="C250" s="16" t="s">
        <v>1968</v>
      </c>
      <c r="D250" s="46">
        <v>46441</v>
      </c>
      <c r="E250" s="47">
        <v>4.75</v>
      </c>
      <c r="F250" s="17" t="s">
        <v>29</v>
      </c>
      <c r="G250" s="17" t="s">
        <v>3</v>
      </c>
      <c r="H250" s="39">
        <v>200000</v>
      </c>
      <c r="I250" s="16" t="s">
        <v>494</v>
      </c>
      <c r="J250" s="17" t="s">
        <v>1969</v>
      </c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</row>
    <row r="251" spans="1:149" ht="12.75" customHeight="1" x14ac:dyDescent="0.2">
      <c r="A251" s="19">
        <v>248</v>
      </c>
      <c r="B251" s="45" t="s">
        <v>626</v>
      </c>
      <c r="C251" s="16" t="s">
        <v>627</v>
      </c>
      <c r="D251" s="46">
        <v>45188</v>
      </c>
      <c r="E251" s="47">
        <v>8.125</v>
      </c>
      <c r="F251" s="17" t="s">
        <v>29</v>
      </c>
      <c r="G251" s="17" t="s">
        <v>3</v>
      </c>
      <c r="H251" s="39">
        <v>200000</v>
      </c>
      <c r="I251" s="16" t="s">
        <v>494</v>
      </c>
      <c r="J251" s="17" t="s">
        <v>628</v>
      </c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</row>
    <row r="252" spans="1:149" s="11" customFormat="1" ht="12.75" customHeight="1" x14ac:dyDescent="0.2">
      <c r="A252" s="19">
        <v>249</v>
      </c>
      <c r="B252" s="45" t="s">
        <v>626</v>
      </c>
      <c r="C252" s="16" t="s">
        <v>733</v>
      </c>
      <c r="D252" s="46">
        <v>44090</v>
      </c>
      <c r="E252" s="47">
        <v>4</v>
      </c>
      <c r="F252" s="17" t="s">
        <v>29</v>
      </c>
      <c r="G252" s="17" t="s">
        <v>219</v>
      </c>
      <c r="H252" s="39" t="s">
        <v>891</v>
      </c>
      <c r="I252" s="16" t="s">
        <v>494</v>
      </c>
      <c r="J252" s="17" t="s">
        <v>734</v>
      </c>
    </row>
    <row r="253" spans="1:149" ht="12.75" customHeight="1" x14ac:dyDescent="0.2">
      <c r="A253" s="19">
        <v>250</v>
      </c>
      <c r="B253" s="45" t="s">
        <v>626</v>
      </c>
      <c r="C253" s="16" t="s">
        <v>1482</v>
      </c>
      <c r="D253" s="46">
        <v>46476</v>
      </c>
      <c r="E253" s="47">
        <v>4</v>
      </c>
      <c r="F253" s="17" t="s">
        <v>29</v>
      </c>
      <c r="G253" s="17" t="s">
        <v>219</v>
      </c>
      <c r="H253" s="39" t="s">
        <v>891</v>
      </c>
      <c r="I253" s="16" t="s">
        <v>494</v>
      </c>
      <c r="J253" s="17" t="s">
        <v>1483</v>
      </c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</row>
    <row r="254" spans="1:149" ht="12.75" customHeight="1" x14ac:dyDescent="0.2">
      <c r="A254" s="19">
        <v>251</v>
      </c>
      <c r="B254" s="45" t="s">
        <v>1525</v>
      </c>
      <c r="C254" s="16" t="s">
        <v>1526</v>
      </c>
      <c r="D254" s="46">
        <v>44666</v>
      </c>
      <c r="E254" s="47">
        <v>5.875</v>
      </c>
      <c r="F254" s="17" t="s">
        <v>29</v>
      </c>
      <c r="G254" s="17" t="s">
        <v>3</v>
      </c>
      <c r="H254" s="39" t="s">
        <v>891</v>
      </c>
      <c r="I254" s="16" t="s">
        <v>494</v>
      </c>
      <c r="J254" s="17" t="s">
        <v>1527</v>
      </c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</row>
    <row r="255" spans="1:149" ht="12.75" customHeight="1" x14ac:dyDescent="0.2">
      <c r="A255" s="19">
        <v>252</v>
      </c>
      <c r="B255" s="45" t="s">
        <v>3190</v>
      </c>
      <c r="C255" s="50" t="s">
        <v>3191</v>
      </c>
      <c r="D255" s="48">
        <v>44819</v>
      </c>
      <c r="E255" s="21" t="s">
        <v>3192</v>
      </c>
      <c r="F255" s="25" t="s">
        <v>29</v>
      </c>
      <c r="G255" s="25" t="s">
        <v>3</v>
      </c>
      <c r="H255" s="25" t="s">
        <v>891</v>
      </c>
      <c r="I255" s="21" t="s">
        <v>494</v>
      </c>
      <c r="J255" s="21" t="s">
        <v>3193</v>
      </c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</row>
    <row r="256" spans="1:149" ht="12.75" customHeight="1" x14ac:dyDescent="0.2">
      <c r="A256" s="19">
        <v>253</v>
      </c>
      <c r="B256" s="45"/>
      <c r="C256" s="16"/>
      <c r="D256" s="46"/>
      <c r="E256" s="47"/>
      <c r="F256" s="17"/>
      <c r="G256" s="17"/>
      <c r="H256" s="39"/>
      <c r="I256" s="16"/>
      <c r="J256" s="17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</row>
    <row r="257" spans="1:56" ht="12.75" customHeight="1" x14ac:dyDescent="0.2">
      <c r="A257" s="19">
        <v>254</v>
      </c>
      <c r="B257" s="45" t="s">
        <v>943</v>
      </c>
      <c r="C257" s="16" t="s">
        <v>944</v>
      </c>
      <c r="D257" s="46" t="s">
        <v>436</v>
      </c>
      <c r="E257" s="47" t="s">
        <v>945</v>
      </c>
      <c r="F257" s="17" t="s">
        <v>29</v>
      </c>
      <c r="G257" s="17" t="s">
        <v>219</v>
      </c>
      <c r="H257" s="39">
        <v>200000</v>
      </c>
      <c r="I257" s="16" t="s">
        <v>494</v>
      </c>
      <c r="J257" s="17" t="s">
        <v>946</v>
      </c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</row>
    <row r="258" spans="1:56" ht="12.75" customHeight="1" x14ac:dyDescent="0.2">
      <c r="A258" s="19">
        <v>255</v>
      </c>
      <c r="B258" s="45" t="s">
        <v>943</v>
      </c>
      <c r="C258" s="16" t="s">
        <v>2228</v>
      </c>
      <c r="D258" s="46" t="s">
        <v>436</v>
      </c>
      <c r="E258" s="47" t="s">
        <v>2229</v>
      </c>
      <c r="F258" s="17" t="s">
        <v>29</v>
      </c>
      <c r="G258" s="17" t="s">
        <v>219</v>
      </c>
      <c r="H258" s="39">
        <v>200000</v>
      </c>
      <c r="I258" s="16" t="s">
        <v>494</v>
      </c>
      <c r="J258" s="17" t="s">
        <v>2230</v>
      </c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</row>
    <row r="259" spans="1:56" ht="12.75" customHeight="1" x14ac:dyDescent="0.2">
      <c r="A259" s="19">
        <v>256</v>
      </c>
      <c r="B259" s="45" t="s">
        <v>3181</v>
      </c>
      <c r="C259" s="16" t="s">
        <v>3182</v>
      </c>
      <c r="D259" s="46">
        <v>45047</v>
      </c>
      <c r="E259" s="47">
        <v>4.625</v>
      </c>
      <c r="F259" s="17" t="s">
        <v>29</v>
      </c>
      <c r="G259" s="16" t="s">
        <v>3</v>
      </c>
      <c r="H259" s="39" t="s">
        <v>891</v>
      </c>
      <c r="I259" s="16" t="s">
        <v>494</v>
      </c>
      <c r="J259" s="17" t="s">
        <v>3183</v>
      </c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</row>
    <row r="260" spans="1:56" ht="12.75" customHeight="1" x14ac:dyDescent="0.2">
      <c r="A260" s="19">
        <v>257</v>
      </c>
      <c r="B260" s="45" t="s">
        <v>2028</v>
      </c>
      <c r="C260" s="16" t="s">
        <v>2029</v>
      </c>
      <c r="D260" s="46">
        <v>45031</v>
      </c>
      <c r="E260" s="47">
        <v>3.5</v>
      </c>
      <c r="F260" s="17" t="s">
        <v>29</v>
      </c>
      <c r="G260" s="17" t="s">
        <v>219</v>
      </c>
      <c r="H260" s="39">
        <v>100000</v>
      </c>
      <c r="I260" s="16" t="s">
        <v>494</v>
      </c>
      <c r="J260" s="17" t="s">
        <v>2030</v>
      </c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</row>
    <row r="261" spans="1:56" ht="12.75" customHeight="1" x14ac:dyDescent="0.2">
      <c r="A261" s="19">
        <v>258</v>
      </c>
      <c r="B261" s="41" t="s">
        <v>2280</v>
      </c>
      <c r="C261" s="16" t="s">
        <v>2281</v>
      </c>
      <c r="D261" s="42">
        <v>44775</v>
      </c>
      <c r="E261" s="43">
        <v>6.375</v>
      </c>
      <c r="F261" s="16" t="s">
        <v>29</v>
      </c>
      <c r="G261" s="16" t="s">
        <v>3</v>
      </c>
      <c r="H261" s="44">
        <v>100000</v>
      </c>
      <c r="I261" s="16" t="s">
        <v>494</v>
      </c>
      <c r="J261" s="16" t="s">
        <v>2282</v>
      </c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</row>
    <row r="262" spans="1:56" ht="12.75" customHeight="1" x14ac:dyDescent="0.2">
      <c r="A262" s="19">
        <v>259</v>
      </c>
      <c r="B262" s="45" t="s">
        <v>1425</v>
      </c>
      <c r="C262" s="16" t="s">
        <v>1426</v>
      </c>
      <c r="D262" s="46">
        <v>45555</v>
      </c>
      <c r="E262" s="47">
        <v>5.95</v>
      </c>
      <c r="F262" s="25" t="s">
        <v>29</v>
      </c>
      <c r="G262" s="25" t="s">
        <v>3</v>
      </c>
      <c r="H262" s="26">
        <v>200000</v>
      </c>
      <c r="I262" s="21" t="s">
        <v>494</v>
      </c>
      <c r="J262" s="17" t="s">
        <v>1427</v>
      </c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</row>
    <row r="263" spans="1:56" ht="12.75" customHeight="1" x14ac:dyDescent="0.2">
      <c r="A263" s="19">
        <v>260</v>
      </c>
      <c r="B263" s="45" t="s">
        <v>2754</v>
      </c>
      <c r="C263" s="16" t="s">
        <v>2755</v>
      </c>
      <c r="D263" s="46">
        <v>44999</v>
      </c>
      <c r="E263" s="47">
        <v>5</v>
      </c>
      <c r="F263" s="25" t="s">
        <v>29</v>
      </c>
      <c r="G263" s="25" t="s">
        <v>3</v>
      </c>
      <c r="H263" s="26">
        <v>200000</v>
      </c>
      <c r="I263" s="21" t="s">
        <v>494</v>
      </c>
      <c r="J263" s="17" t="s">
        <v>2756</v>
      </c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</row>
    <row r="264" spans="1:56" ht="12.75" customHeight="1" x14ac:dyDescent="0.2">
      <c r="A264" s="19">
        <v>261</v>
      </c>
      <c r="B264" s="45" t="s">
        <v>3122</v>
      </c>
      <c r="C264" s="16" t="s">
        <v>3123</v>
      </c>
      <c r="D264" s="46" t="s">
        <v>3124</v>
      </c>
      <c r="E264" s="47">
        <v>7.25</v>
      </c>
      <c r="F264" s="25" t="s">
        <v>29</v>
      </c>
      <c r="G264" s="25" t="s">
        <v>3</v>
      </c>
      <c r="H264" s="26">
        <v>200000</v>
      </c>
      <c r="I264" s="21" t="s">
        <v>494</v>
      </c>
      <c r="J264" s="17" t="s">
        <v>3125</v>
      </c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</row>
    <row r="265" spans="1:56" ht="12.75" customHeight="1" x14ac:dyDescent="0.2">
      <c r="A265" s="19">
        <v>262</v>
      </c>
      <c r="B265" s="45" t="s">
        <v>1469</v>
      </c>
      <c r="C265" s="16" t="s">
        <v>1470</v>
      </c>
      <c r="D265" s="46">
        <v>45569</v>
      </c>
      <c r="E265" s="47">
        <v>2.125</v>
      </c>
      <c r="F265" s="17" t="s">
        <v>29</v>
      </c>
      <c r="G265" s="17" t="s">
        <v>219</v>
      </c>
      <c r="H265" s="39">
        <v>100000</v>
      </c>
      <c r="I265" s="16" t="s">
        <v>494</v>
      </c>
      <c r="J265" s="17" t="s">
        <v>1471</v>
      </c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</row>
    <row r="266" spans="1:56" ht="12.75" customHeight="1" x14ac:dyDescent="0.2">
      <c r="A266" s="19">
        <v>263</v>
      </c>
      <c r="B266" s="14" t="s">
        <v>512</v>
      </c>
      <c r="C266" s="15" t="s">
        <v>1935</v>
      </c>
      <c r="D266" s="46">
        <v>44378</v>
      </c>
      <c r="E266" s="47">
        <v>2.375</v>
      </c>
      <c r="F266" s="17" t="s">
        <v>29</v>
      </c>
      <c r="G266" s="17" t="s">
        <v>3</v>
      </c>
      <c r="H266" s="39">
        <v>250000</v>
      </c>
      <c r="I266" s="16" t="s">
        <v>494</v>
      </c>
      <c r="J266" s="17" t="s">
        <v>1936</v>
      </c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</row>
    <row r="267" spans="1:56" ht="12.75" customHeight="1" x14ac:dyDescent="0.2">
      <c r="A267" s="19">
        <v>264</v>
      </c>
      <c r="B267" s="14" t="s">
        <v>512</v>
      </c>
      <c r="C267" s="15" t="s">
        <v>616</v>
      </c>
      <c r="D267" s="46">
        <v>54786</v>
      </c>
      <c r="E267" s="47">
        <v>7.875</v>
      </c>
      <c r="F267" s="17" t="s">
        <v>29</v>
      </c>
      <c r="G267" s="17" t="s">
        <v>3</v>
      </c>
      <c r="H267" s="39">
        <v>200000</v>
      </c>
      <c r="I267" s="16" t="s">
        <v>494</v>
      </c>
      <c r="J267" s="17" t="s">
        <v>617</v>
      </c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</row>
    <row r="268" spans="1:56" ht="12.75" customHeight="1" x14ac:dyDescent="0.2">
      <c r="A268" s="19">
        <v>265</v>
      </c>
      <c r="B268" s="14" t="s">
        <v>512</v>
      </c>
      <c r="C268" s="15" t="s">
        <v>1489</v>
      </c>
      <c r="D268" s="46">
        <v>46463</v>
      </c>
      <c r="E268" s="47">
        <v>2.625</v>
      </c>
      <c r="F268" s="17" t="s">
        <v>29</v>
      </c>
      <c r="G268" s="17" t="s">
        <v>219</v>
      </c>
      <c r="H268" s="39">
        <v>100000</v>
      </c>
      <c r="I268" s="16" t="s">
        <v>494</v>
      </c>
      <c r="J268" s="15" t="s">
        <v>1488</v>
      </c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</row>
    <row r="269" spans="1:56" ht="12.75" customHeight="1" x14ac:dyDescent="0.2">
      <c r="A269" s="19">
        <v>266</v>
      </c>
      <c r="B269" s="32" t="s">
        <v>512</v>
      </c>
      <c r="C269" s="21" t="s">
        <v>664</v>
      </c>
      <c r="D269" s="24">
        <v>54695</v>
      </c>
      <c r="E269" s="33">
        <v>6.625</v>
      </c>
      <c r="F269" s="25" t="s">
        <v>29</v>
      </c>
      <c r="G269" s="25" t="s">
        <v>3</v>
      </c>
      <c r="H269" s="26">
        <v>200000</v>
      </c>
      <c r="I269" s="21" t="s">
        <v>494</v>
      </c>
      <c r="J269" s="21" t="s">
        <v>665</v>
      </c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</row>
    <row r="270" spans="1:56" ht="12.75" customHeight="1" x14ac:dyDescent="0.2">
      <c r="A270" s="19">
        <v>267</v>
      </c>
      <c r="B270" s="32" t="s">
        <v>512</v>
      </c>
      <c r="C270" s="21" t="s">
        <v>770</v>
      </c>
      <c r="D270" s="24">
        <v>54542</v>
      </c>
      <c r="E270" s="33">
        <v>6.5</v>
      </c>
      <c r="F270" s="17" t="s">
        <v>29</v>
      </c>
      <c r="G270" s="17" t="s">
        <v>219</v>
      </c>
      <c r="H270" s="39">
        <v>100000</v>
      </c>
      <c r="I270" s="16" t="s">
        <v>494</v>
      </c>
      <c r="J270" s="21" t="s">
        <v>771</v>
      </c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</row>
    <row r="271" spans="1:56" ht="12.75" customHeight="1" x14ac:dyDescent="0.2">
      <c r="A271" s="19">
        <v>268</v>
      </c>
      <c r="B271" s="32" t="s">
        <v>2628</v>
      </c>
      <c r="C271" s="21" t="s">
        <v>2629</v>
      </c>
      <c r="D271" s="24">
        <v>44571</v>
      </c>
      <c r="E271" s="33">
        <v>3.375</v>
      </c>
      <c r="F271" s="17" t="s">
        <v>29</v>
      </c>
      <c r="G271" s="17" t="s">
        <v>3</v>
      </c>
      <c r="H271" s="39">
        <v>250000</v>
      </c>
      <c r="I271" s="16" t="s">
        <v>494</v>
      </c>
      <c r="J271" s="21" t="s">
        <v>2627</v>
      </c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</row>
    <row r="272" spans="1:56" s="11" customFormat="1" ht="12.75" customHeight="1" x14ac:dyDescent="0.2">
      <c r="A272" s="19">
        <v>269</v>
      </c>
      <c r="B272" s="41" t="s">
        <v>2342</v>
      </c>
      <c r="C272" s="16" t="s">
        <v>2343</v>
      </c>
      <c r="D272" s="42">
        <v>45342</v>
      </c>
      <c r="E272" s="43">
        <v>5.15</v>
      </c>
      <c r="F272" s="17" t="s">
        <v>29</v>
      </c>
      <c r="G272" s="17" t="s">
        <v>219</v>
      </c>
      <c r="H272" s="39">
        <v>100000</v>
      </c>
      <c r="I272" s="16" t="s">
        <v>494</v>
      </c>
      <c r="J272" s="16" t="s">
        <v>2344</v>
      </c>
    </row>
    <row r="273" spans="1:39" s="64" customFormat="1" ht="12.75" customHeight="1" x14ac:dyDescent="0.2">
      <c r="A273" s="19">
        <v>270</v>
      </c>
      <c r="B273" s="41" t="s">
        <v>2463</v>
      </c>
      <c r="C273" s="16" t="s">
        <v>2460</v>
      </c>
      <c r="D273" s="42">
        <v>45468</v>
      </c>
      <c r="E273" s="43" t="s">
        <v>2461</v>
      </c>
      <c r="F273" s="16" t="s">
        <v>29</v>
      </c>
      <c r="G273" s="16" t="s">
        <v>3</v>
      </c>
      <c r="H273" s="44">
        <v>200000</v>
      </c>
      <c r="I273" s="16" t="s">
        <v>494</v>
      </c>
      <c r="J273" s="16" t="s">
        <v>2462</v>
      </c>
    </row>
    <row r="274" spans="1:39" ht="12.75" customHeight="1" x14ac:dyDescent="0.2">
      <c r="A274" s="19">
        <v>271</v>
      </c>
      <c r="B274" s="41" t="s">
        <v>421</v>
      </c>
      <c r="C274" s="16" t="s">
        <v>1110</v>
      </c>
      <c r="D274" s="42">
        <v>44507</v>
      </c>
      <c r="E274" s="43">
        <v>5.875</v>
      </c>
      <c r="F274" s="16" t="s">
        <v>29</v>
      </c>
      <c r="G274" s="16" t="s">
        <v>3</v>
      </c>
      <c r="H274" s="44">
        <v>200000</v>
      </c>
      <c r="I274" s="16" t="s">
        <v>494</v>
      </c>
      <c r="J274" s="16" t="s">
        <v>1017</v>
      </c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</row>
    <row r="275" spans="1:39" s="11" customFormat="1" ht="12.75" customHeight="1" x14ac:dyDescent="0.2">
      <c r="A275" s="19">
        <v>272</v>
      </c>
      <c r="B275" s="31" t="s">
        <v>421</v>
      </c>
      <c r="C275" s="21" t="s">
        <v>1180</v>
      </c>
      <c r="D275" s="21" t="s">
        <v>436</v>
      </c>
      <c r="E275" s="25">
        <v>8.875</v>
      </c>
      <c r="F275" s="25" t="s">
        <v>29</v>
      </c>
      <c r="G275" s="25" t="s">
        <v>3</v>
      </c>
      <c r="H275" s="26">
        <v>200000</v>
      </c>
      <c r="I275" s="21" t="s">
        <v>494</v>
      </c>
      <c r="J275" s="25" t="s">
        <v>1181</v>
      </c>
    </row>
    <row r="276" spans="1:39" s="11" customFormat="1" ht="12.75" customHeight="1" x14ac:dyDescent="0.2">
      <c r="A276" s="19">
        <v>273</v>
      </c>
      <c r="B276" s="41" t="s">
        <v>421</v>
      </c>
      <c r="C276" s="16" t="s">
        <v>598</v>
      </c>
      <c r="D276" s="42">
        <v>45803</v>
      </c>
      <c r="E276" s="43">
        <v>16.5</v>
      </c>
      <c r="F276" s="16" t="s">
        <v>29</v>
      </c>
      <c r="G276" s="16" t="s">
        <v>381</v>
      </c>
      <c r="H276" s="44">
        <v>10000000</v>
      </c>
      <c r="I276" s="16" t="s">
        <v>494</v>
      </c>
      <c r="J276" s="16" t="s">
        <v>599</v>
      </c>
    </row>
    <row r="277" spans="1:39" ht="12.75" customHeight="1" x14ac:dyDescent="0.2">
      <c r="A277" s="19">
        <v>274</v>
      </c>
      <c r="B277" s="41" t="s">
        <v>421</v>
      </c>
      <c r="C277" s="16" t="s">
        <v>1109</v>
      </c>
      <c r="D277" s="42">
        <v>46665</v>
      </c>
      <c r="E277" s="43">
        <v>7.5</v>
      </c>
      <c r="F277" s="17" t="s">
        <v>29</v>
      </c>
      <c r="G277" s="17" t="s">
        <v>3</v>
      </c>
      <c r="H277" s="39">
        <v>200000</v>
      </c>
      <c r="I277" s="16" t="s">
        <v>494</v>
      </c>
      <c r="J277" s="16" t="s">
        <v>1108</v>
      </c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</row>
    <row r="278" spans="1:39" ht="12.75" customHeight="1" x14ac:dyDescent="0.2">
      <c r="A278" s="19">
        <v>275</v>
      </c>
      <c r="B278" s="41" t="s">
        <v>421</v>
      </c>
      <c r="C278" s="16" t="s">
        <v>1742</v>
      </c>
      <c r="D278" s="42">
        <v>44971</v>
      </c>
      <c r="E278" s="43">
        <v>5.55</v>
      </c>
      <c r="F278" s="16" t="s">
        <v>29</v>
      </c>
      <c r="G278" s="16" t="s">
        <v>3</v>
      </c>
      <c r="H278" s="44">
        <v>200000</v>
      </c>
      <c r="I278" s="16" t="s">
        <v>494</v>
      </c>
      <c r="J278" s="16" t="s">
        <v>1743</v>
      </c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</row>
    <row r="279" spans="1:39" ht="12.75" customHeight="1" x14ac:dyDescent="0.2">
      <c r="A279" s="19">
        <v>276</v>
      </c>
      <c r="B279" s="41" t="s">
        <v>2676</v>
      </c>
      <c r="C279" s="16" t="s">
        <v>2677</v>
      </c>
      <c r="D279" s="42">
        <v>45918</v>
      </c>
      <c r="E279" s="43">
        <v>5.75</v>
      </c>
      <c r="F279" s="16" t="s">
        <v>29</v>
      </c>
      <c r="G279" s="16" t="s">
        <v>219</v>
      </c>
      <c r="H279" s="44">
        <v>100000</v>
      </c>
      <c r="I279" s="16" t="s">
        <v>494</v>
      </c>
      <c r="J279" s="16" t="s">
        <v>2678</v>
      </c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</row>
    <row r="280" spans="1:39" ht="12.75" customHeight="1" x14ac:dyDescent="0.2">
      <c r="A280" s="19">
        <v>277</v>
      </c>
      <c r="B280" s="41" t="s">
        <v>2882</v>
      </c>
      <c r="C280" s="16" t="s">
        <v>2881</v>
      </c>
      <c r="D280" s="46" t="s">
        <v>436</v>
      </c>
      <c r="E280" s="43">
        <v>7.5</v>
      </c>
      <c r="F280" s="16" t="s">
        <v>29</v>
      </c>
      <c r="G280" s="16" t="s">
        <v>3</v>
      </c>
      <c r="H280" s="44">
        <v>200000</v>
      </c>
      <c r="I280" s="16" t="s">
        <v>494</v>
      </c>
      <c r="J280" s="16" t="s">
        <v>2883</v>
      </c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</row>
    <row r="281" spans="1:39" ht="12.75" customHeight="1" x14ac:dyDescent="0.2">
      <c r="A281" s="19">
        <v>278</v>
      </c>
      <c r="B281" s="41" t="s">
        <v>2882</v>
      </c>
      <c r="C281" s="16" t="s">
        <v>3157</v>
      </c>
      <c r="D281" s="46" t="s">
        <v>436</v>
      </c>
      <c r="E281" s="43">
        <v>5.0999999999999996</v>
      </c>
      <c r="F281" s="16" t="s">
        <v>29</v>
      </c>
      <c r="G281" s="16" t="s">
        <v>3</v>
      </c>
      <c r="H281" s="44">
        <v>200000</v>
      </c>
      <c r="I281" s="16" t="s">
        <v>494</v>
      </c>
      <c r="J281" s="16" t="s">
        <v>3158</v>
      </c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</row>
    <row r="282" spans="1:39" s="11" customFormat="1" ht="12.75" customHeight="1" x14ac:dyDescent="0.2">
      <c r="A282" s="19">
        <v>279</v>
      </c>
      <c r="B282" s="45" t="s">
        <v>621</v>
      </c>
      <c r="C282" s="16" t="s">
        <v>623</v>
      </c>
      <c r="D282" s="42">
        <v>45987</v>
      </c>
      <c r="E282" s="43">
        <v>3.5</v>
      </c>
      <c r="F282" s="17" t="s">
        <v>29</v>
      </c>
      <c r="G282" s="17" t="s">
        <v>219</v>
      </c>
      <c r="H282" s="39" t="s">
        <v>891</v>
      </c>
      <c r="I282" s="16" t="s">
        <v>494</v>
      </c>
      <c r="J282" s="16" t="s">
        <v>622</v>
      </c>
    </row>
    <row r="283" spans="1:39" ht="12.75" customHeight="1" x14ac:dyDescent="0.2">
      <c r="A283" s="19">
        <v>280</v>
      </c>
      <c r="B283" s="45" t="s">
        <v>39</v>
      </c>
      <c r="C283" s="16" t="s">
        <v>496</v>
      </c>
      <c r="D283" s="46" t="s">
        <v>436</v>
      </c>
      <c r="E283" s="47">
        <v>6.25</v>
      </c>
      <c r="F283" s="17" t="s">
        <v>29</v>
      </c>
      <c r="G283" s="17" t="s">
        <v>3</v>
      </c>
      <c r="H283" s="39">
        <v>200000</v>
      </c>
      <c r="I283" s="16" t="s">
        <v>494</v>
      </c>
      <c r="J283" s="17" t="s">
        <v>495</v>
      </c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</row>
    <row r="284" spans="1:39" ht="12.75" customHeight="1" x14ac:dyDescent="0.2">
      <c r="A284" s="19">
        <v>281</v>
      </c>
      <c r="B284" s="31" t="s">
        <v>39</v>
      </c>
      <c r="C284" s="21" t="s">
        <v>1344</v>
      </c>
      <c r="D284" s="25" t="s">
        <v>436</v>
      </c>
      <c r="E284" s="25">
        <v>7.5</v>
      </c>
      <c r="F284" s="25" t="s">
        <v>29</v>
      </c>
      <c r="G284" s="25" t="s">
        <v>3</v>
      </c>
      <c r="H284" s="26">
        <v>200000</v>
      </c>
      <c r="I284" s="21" t="s">
        <v>494</v>
      </c>
      <c r="J284" s="34" t="s">
        <v>1345</v>
      </c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</row>
    <row r="285" spans="1:39" ht="12.75" customHeight="1" x14ac:dyDescent="0.2">
      <c r="A285" s="19">
        <v>282</v>
      </c>
      <c r="B285" s="41" t="s">
        <v>39</v>
      </c>
      <c r="C285" s="16" t="s">
        <v>528</v>
      </c>
      <c r="D285" s="42">
        <v>45146</v>
      </c>
      <c r="E285" s="43">
        <v>6.5</v>
      </c>
      <c r="F285" s="16" t="s">
        <v>29</v>
      </c>
      <c r="G285" s="16" t="s">
        <v>3</v>
      </c>
      <c r="H285" s="44">
        <v>200000</v>
      </c>
      <c r="I285" s="16" t="s">
        <v>494</v>
      </c>
      <c r="J285" s="89" t="s">
        <v>526</v>
      </c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39" ht="12.75" customHeight="1" x14ac:dyDescent="0.2">
      <c r="A286" s="19">
        <v>283</v>
      </c>
      <c r="B286" s="45" t="s">
        <v>39</v>
      </c>
      <c r="C286" s="21" t="s">
        <v>1997</v>
      </c>
      <c r="D286" s="46">
        <v>45742</v>
      </c>
      <c r="E286" s="47">
        <v>3.75</v>
      </c>
      <c r="F286" s="17" t="s">
        <v>29</v>
      </c>
      <c r="G286" s="17" t="s">
        <v>3</v>
      </c>
      <c r="H286" s="39">
        <v>250000</v>
      </c>
      <c r="I286" s="16" t="s">
        <v>494</v>
      </c>
      <c r="J286" s="20" t="s">
        <v>1998</v>
      </c>
      <c r="K286" s="11"/>
      <c r="L286" s="11"/>
      <c r="M286" s="11"/>
      <c r="N286" s="11"/>
      <c r="O286" s="11"/>
      <c r="P286" s="11"/>
      <c r="Q286" s="11"/>
      <c r="R286" s="11"/>
      <c r="S286" s="11"/>
      <c r="T286" s="11"/>
    </row>
    <row r="287" spans="1:39" ht="12.75" customHeight="1" x14ac:dyDescent="0.2">
      <c r="A287" s="19">
        <v>284</v>
      </c>
      <c r="B287" s="41" t="s">
        <v>2377</v>
      </c>
      <c r="C287" s="16" t="s">
        <v>2378</v>
      </c>
      <c r="D287" s="42">
        <v>45127</v>
      </c>
      <c r="E287" s="43">
        <v>7.25</v>
      </c>
      <c r="F287" s="16" t="s">
        <v>29</v>
      </c>
      <c r="G287" s="16" t="s">
        <v>3</v>
      </c>
      <c r="H287" s="44">
        <v>200000</v>
      </c>
      <c r="I287" s="16" t="s">
        <v>494</v>
      </c>
      <c r="J287" s="16" t="s">
        <v>2379</v>
      </c>
      <c r="K287" s="11"/>
      <c r="L287" s="11"/>
      <c r="M287" s="11"/>
      <c r="N287" s="11"/>
      <c r="O287" s="11"/>
      <c r="P287" s="11"/>
      <c r="Q287" s="11"/>
      <c r="R287" s="11"/>
      <c r="S287" s="11"/>
      <c r="T287" s="11"/>
    </row>
    <row r="288" spans="1:39" ht="12.75" customHeight="1" x14ac:dyDescent="0.2">
      <c r="A288" s="19">
        <v>285</v>
      </c>
      <c r="B288" s="41" t="s">
        <v>2377</v>
      </c>
      <c r="C288" s="16" t="s">
        <v>2402</v>
      </c>
      <c r="D288" s="42">
        <v>46060</v>
      </c>
      <c r="E288" s="43">
        <v>9.5</v>
      </c>
      <c r="F288" s="16" t="s">
        <v>29</v>
      </c>
      <c r="G288" s="16" t="s">
        <v>3</v>
      </c>
      <c r="H288" s="44">
        <v>200000</v>
      </c>
      <c r="I288" s="16" t="s">
        <v>494</v>
      </c>
      <c r="J288" s="16" t="s">
        <v>2403</v>
      </c>
      <c r="K288" s="11"/>
      <c r="L288" s="11"/>
      <c r="M288" s="11"/>
      <c r="N288" s="11"/>
      <c r="O288" s="11"/>
      <c r="P288" s="11"/>
      <c r="Q288" s="11"/>
      <c r="R288" s="11"/>
      <c r="S288" s="11"/>
      <c r="T288" s="11"/>
    </row>
    <row r="289" spans="1:675" ht="12.75" customHeight="1" x14ac:dyDescent="0.2">
      <c r="A289" s="19">
        <v>286</v>
      </c>
      <c r="B289" s="41" t="s">
        <v>2936</v>
      </c>
      <c r="C289" s="16" t="s">
        <v>2937</v>
      </c>
      <c r="D289" s="42">
        <v>60937</v>
      </c>
      <c r="E289" s="43">
        <v>4.25</v>
      </c>
      <c r="F289" s="16" t="s">
        <v>29</v>
      </c>
      <c r="G289" s="16" t="s">
        <v>3</v>
      </c>
      <c r="H289" s="25" t="s">
        <v>891</v>
      </c>
      <c r="I289" s="16" t="s">
        <v>494</v>
      </c>
      <c r="J289" s="16" t="s">
        <v>2938</v>
      </c>
      <c r="K289" s="11"/>
      <c r="L289" s="11"/>
      <c r="M289" s="11"/>
      <c r="N289" s="11"/>
      <c r="O289" s="11"/>
      <c r="P289" s="11"/>
      <c r="Q289" s="11"/>
      <c r="R289" s="11"/>
      <c r="S289" s="11"/>
      <c r="T289" s="11"/>
    </row>
    <row r="290" spans="1:675" ht="12.75" customHeight="1" x14ac:dyDescent="0.2">
      <c r="A290" s="19">
        <v>287</v>
      </c>
      <c r="B290" s="41" t="s">
        <v>2936</v>
      </c>
      <c r="C290" s="16" t="s">
        <v>2939</v>
      </c>
      <c r="D290" s="42">
        <v>54909</v>
      </c>
      <c r="E290" s="43">
        <v>3.95</v>
      </c>
      <c r="F290" s="16" t="s">
        <v>29</v>
      </c>
      <c r="G290" s="16" t="s">
        <v>3</v>
      </c>
      <c r="H290" s="25" t="s">
        <v>891</v>
      </c>
      <c r="I290" s="16" t="s">
        <v>494</v>
      </c>
      <c r="J290" s="16" t="s">
        <v>2940</v>
      </c>
      <c r="K290" s="11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675" ht="12.75" customHeight="1" x14ac:dyDescent="0.2">
      <c r="A291" s="19">
        <v>288</v>
      </c>
      <c r="B291" s="45" t="s">
        <v>1657</v>
      </c>
      <c r="C291" s="16" t="s">
        <v>1658</v>
      </c>
      <c r="D291" s="46">
        <v>46664</v>
      </c>
      <c r="E291" s="47">
        <v>6.25</v>
      </c>
      <c r="F291" s="25" t="s">
        <v>29</v>
      </c>
      <c r="G291" s="25" t="s">
        <v>3</v>
      </c>
      <c r="H291" s="26">
        <v>200000</v>
      </c>
      <c r="I291" s="21" t="s">
        <v>494</v>
      </c>
      <c r="J291" s="20" t="s">
        <v>1659</v>
      </c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675" ht="12.75" customHeight="1" x14ac:dyDescent="0.2">
      <c r="A292" s="19">
        <v>289</v>
      </c>
      <c r="B292" s="45" t="s">
        <v>829</v>
      </c>
      <c r="C292" s="16" t="s">
        <v>830</v>
      </c>
      <c r="D292" s="46">
        <v>43969</v>
      </c>
      <c r="E292" s="47">
        <v>2.4500000000000002</v>
      </c>
      <c r="F292" s="17" t="s">
        <v>29</v>
      </c>
      <c r="G292" s="17" t="s">
        <v>3</v>
      </c>
      <c r="H292" s="39">
        <v>150000</v>
      </c>
      <c r="I292" s="16" t="s">
        <v>494</v>
      </c>
      <c r="J292" s="20" t="s">
        <v>831</v>
      </c>
      <c r="K292" s="11"/>
      <c r="L292" s="11"/>
      <c r="M292" s="11"/>
      <c r="N292" s="11"/>
      <c r="O292" s="11"/>
      <c r="P292" s="11"/>
      <c r="Q292" s="11"/>
      <c r="R292" s="11"/>
    </row>
    <row r="293" spans="1:675" ht="12.75" customHeight="1" x14ac:dyDescent="0.2">
      <c r="A293" s="19">
        <v>290</v>
      </c>
      <c r="B293" s="45" t="s">
        <v>829</v>
      </c>
      <c r="C293" s="16" t="s">
        <v>1999</v>
      </c>
      <c r="D293" s="46">
        <v>47302</v>
      </c>
      <c r="E293" s="47">
        <v>1.5</v>
      </c>
      <c r="F293" s="17" t="s">
        <v>29</v>
      </c>
      <c r="G293" s="17" t="s">
        <v>219</v>
      </c>
      <c r="H293" s="25" t="s">
        <v>891</v>
      </c>
      <c r="I293" s="21" t="s">
        <v>494</v>
      </c>
      <c r="J293" s="20" t="s">
        <v>2000</v>
      </c>
      <c r="K293" s="11"/>
      <c r="L293" s="11"/>
      <c r="M293" s="11"/>
      <c r="N293" s="11"/>
      <c r="O293" s="11"/>
      <c r="P293" s="11"/>
      <c r="Q293" s="11"/>
      <c r="R293" s="11"/>
    </row>
    <row r="294" spans="1:675" ht="12.75" customHeight="1" x14ac:dyDescent="0.2">
      <c r="A294" s="19">
        <v>291</v>
      </c>
      <c r="B294" s="45" t="s">
        <v>1328</v>
      </c>
      <c r="C294" s="16" t="s">
        <v>1329</v>
      </c>
      <c r="D294" s="42" t="s">
        <v>436</v>
      </c>
      <c r="E294" s="47">
        <v>6.125</v>
      </c>
      <c r="F294" s="17" t="s">
        <v>29</v>
      </c>
      <c r="G294" s="17" t="s">
        <v>3</v>
      </c>
      <c r="H294" s="39">
        <v>200000</v>
      </c>
      <c r="I294" s="16" t="s">
        <v>494</v>
      </c>
      <c r="J294" s="20" t="s">
        <v>1330</v>
      </c>
      <c r="K294" s="11"/>
      <c r="L294" s="11"/>
      <c r="M294" s="11"/>
      <c r="N294" s="11"/>
      <c r="O294" s="11"/>
      <c r="P294" s="11"/>
      <c r="Q294" s="11"/>
      <c r="R294" s="11"/>
      <c r="YS294" s="11"/>
      <c r="YT294" s="11"/>
    </row>
    <row r="295" spans="1:675" ht="12.75" customHeight="1" x14ac:dyDescent="0.2">
      <c r="A295" s="19">
        <v>292</v>
      </c>
      <c r="B295" s="45" t="s">
        <v>1328</v>
      </c>
      <c r="C295" s="16" t="s">
        <v>2233</v>
      </c>
      <c r="D295" s="42" t="s">
        <v>436</v>
      </c>
      <c r="E295" s="47">
        <v>5.875</v>
      </c>
      <c r="F295" s="17" t="s">
        <v>29</v>
      </c>
      <c r="G295" s="17" t="s">
        <v>219</v>
      </c>
      <c r="H295" s="39">
        <v>200000</v>
      </c>
      <c r="I295" s="16" t="s">
        <v>494</v>
      </c>
      <c r="J295" s="20" t="s">
        <v>2234</v>
      </c>
      <c r="K295" s="11"/>
      <c r="L295" s="11"/>
      <c r="M295" s="11"/>
      <c r="N295" s="11"/>
      <c r="O295" s="11"/>
      <c r="P295" s="11"/>
      <c r="Q295" s="11"/>
      <c r="R295" s="11"/>
      <c r="YS295" s="11"/>
      <c r="YT295" s="11"/>
    </row>
    <row r="296" spans="1:675" ht="12.75" customHeight="1" x14ac:dyDescent="0.2">
      <c r="A296" s="19">
        <v>293</v>
      </c>
      <c r="B296" s="31" t="s">
        <v>1751</v>
      </c>
      <c r="C296" s="21" t="s">
        <v>1752</v>
      </c>
      <c r="D296" s="35">
        <v>44595</v>
      </c>
      <c r="E296" s="33">
        <v>6.125</v>
      </c>
      <c r="F296" s="17" t="s">
        <v>29</v>
      </c>
      <c r="G296" s="17" t="s">
        <v>3</v>
      </c>
      <c r="H296" s="39">
        <v>200000</v>
      </c>
      <c r="I296" s="16" t="s">
        <v>494</v>
      </c>
      <c r="J296" s="25" t="s">
        <v>1753</v>
      </c>
      <c r="K296" s="11"/>
      <c r="L296" s="11"/>
      <c r="M296" s="11"/>
      <c r="N296" s="11"/>
      <c r="O296" s="11"/>
      <c r="P296" s="11"/>
      <c r="Q296" s="11"/>
      <c r="R296" s="11"/>
      <c r="YS296" s="11"/>
      <c r="YT296" s="11"/>
    </row>
    <row r="297" spans="1:675" ht="12.75" customHeight="1" x14ac:dyDescent="0.2">
      <c r="A297" s="19">
        <v>294</v>
      </c>
      <c r="B297" s="31" t="s">
        <v>1221</v>
      </c>
      <c r="C297" s="21" t="s">
        <v>1222</v>
      </c>
      <c r="D297" s="35">
        <v>44287</v>
      </c>
      <c r="E297" s="33">
        <v>4.625</v>
      </c>
      <c r="F297" s="25" t="s">
        <v>29</v>
      </c>
      <c r="G297" s="25" t="s">
        <v>3</v>
      </c>
      <c r="H297" s="25" t="s">
        <v>891</v>
      </c>
      <c r="I297" s="21" t="s">
        <v>494</v>
      </c>
      <c r="J297" s="25" t="s">
        <v>1223</v>
      </c>
      <c r="K297" s="11"/>
      <c r="L297" s="11"/>
      <c r="M297" s="11"/>
      <c r="N297" s="11"/>
      <c r="O297" s="11"/>
      <c r="P297" s="11"/>
      <c r="Q297" s="11"/>
      <c r="R297" s="11"/>
      <c r="YS297" s="11"/>
      <c r="YT297" s="11"/>
    </row>
    <row r="298" spans="1:675" s="11" customFormat="1" ht="12.75" customHeight="1" x14ac:dyDescent="0.2">
      <c r="A298" s="19">
        <v>295</v>
      </c>
      <c r="B298" s="31" t="s">
        <v>1221</v>
      </c>
      <c r="C298" s="21" t="s">
        <v>2107</v>
      </c>
      <c r="D298" s="35">
        <v>50510</v>
      </c>
      <c r="E298" s="33">
        <v>6.5</v>
      </c>
      <c r="F298" s="25" t="s">
        <v>29</v>
      </c>
      <c r="G298" s="25" t="s">
        <v>3</v>
      </c>
      <c r="H298" s="25" t="s">
        <v>891</v>
      </c>
      <c r="I298" s="21" t="s">
        <v>494</v>
      </c>
      <c r="J298" s="25" t="s">
        <v>2108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  <c r="LJ298" s="2"/>
      <c r="LK298" s="2"/>
      <c r="LL298" s="2"/>
      <c r="LM298" s="2"/>
      <c r="LN298" s="2"/>
      <c r="LO298" s="2"/>
      <c r="LP298" s="2"/>
      <c r="LQ298" s="2"/>
      <c r="LR298" s="2"/>
      <c r="LS298" s="2"/>
      <c r="LT298" s="2"/>
      <c r="LU298" s="2"/>
      <c r="LV298" s="2"/>
      <c r="LW298" s="2"/>
      <c r="LX298" s="2"/>
      <c r="LY298" s="2"/>
      <c r="LZ298" s="2"/>
      <c r="MA298" s="2"/>
      <c r="MB298" s="2"/>
      <c r="MC298" s="2"/>
      <c r="MD298" s="2"/>
      <c r="ME298" s="2"/>
      <c r="MF298" s="2"/>
      <c r="MG298" s="2"/>
      <c r="MH298" s="2"/>
      <c r="MI298" s="2"/>
      <c r="MJ298" s="2"/>
      <c r="MK298" s="2"/>
      <c r="ML298" s="2"/>
      <c r="MM298" s="2"/>
      <c r="MN298" s="2"/>
      <c r="MO298" s="2"/>
      <c r="MP298" s="2"/>
      <c r="MQ298" s="2"/>
      <c r="MR298" s="2"/>
      <c r="MS298" s="2"/>
      <c r="MT298" s="2"/>
      <c r="MU298" s="2"/>
      <c r="MV298" s="2"/>
      <c r="MW298" s="2"/>
      <c r="MX298" s="2"/>
      <c r="MY298" s="2"/>
      <c r="MZ298" s="2"/>
      <c r="NA298" s="2"/>
      <c r="NB298" s="2"/>
      <c r="NC298" s="2"/>
      <c r="ND298" s="2"/>
      <c r="NE298" s="2"/>
      <c r="NF298" s="2"/>
      <c r="NG298" s="2"/>
      <c r="NH298" s="2"/>
      <c r="NI298" s="2"/>
      <c r="NJ298" s="2"/>
      <c r="NK298" s="2"/>
      <c r="NL298" s="2"/>
      <c r="NM298" s="2"/>
      <c r="NN298" s="2"/>
      <c r="NO298" s="2"/>
      <c r="NP298" s="2"/>
      <c r="NQ298" s="2"/>
      <c r="NR298" s="2"/>
      <c r="NS298" s="2"/>
      <c r="NT298" s="2"/>
      <c r="NU298" s="2"/>
      <c r="NV298" s="2"/>
      <c r="NW298" s="2"/>
      <c r="NX298" s="2"/>
      <c r="NY298" s="2"/>
      <c r="NZ298" s="2"/>
      <c r="OA298" s="2"/>
      <c r="OB298" s="2"/>
      <c r="OC298" s="2"/>
      <c r="OD298" s="2"/>
      <c r="OE298" s="2"/>
      <c r="OF298" s="2"/>
      <c r="OG298" s="2"/>
      <c r="OH298" s="2"/>
      <c r="OI298" s="2"/>
      <c r="OJ298" s="2"/>
      <c r="OK298" s="2"/>
      <c r="OL298" s="2"/>
      <c r="OM298" s="2"/>
      <c r="ON298" s="2"/>
      <c r="OO298" s="2"/>
      <c r="OP298" s="2"/>
      <c r="OQ298" s="2"/>
      <c r="OR298" s="2"/>
      <c r="OS298" s="2"/>
      <c r="OT298" s="2"/>
      <c r="OU298" s="2"/>
      <c r="OV298" s="2"/>
      <c r="OW298" s="2"/>
      <c r="OX298" s="2"/>
      <c r="OY298" s="2"/>
      <c r="OZ298" s="2"/>
      <c r="PA298" s="2"/>
      <c r="PB298" s="2"/>
      <c r="PC298" s="2"/>
      <c r="PD298" s="2"/>
      <c r="PE298" s="2"/>
      <c r="PF298" s="2"/>
      <c r="PG298" s="2"/>
      <c r="PH298" s="2"/>
      <c r="PI298" s="2"/>
      <c r="PJ298" s="2"/>
      <c r="PK298" s="2"/>
      <c r="PL298" s="2"/>
      <c r="PM298" s="2"/>
      <c r="PN298" s="2"/>
      <c r="PO298" s="2"/>
      <c r="PP298" s="2"/>
      <c r="PQ298" s="2"/>
      <c r="PR298" s="2"/>
      <c r="PS298" s="2"/>
      <c r="PT298" s="2"/>
      <c r="PU298" s="2"/>
      <c r="PV298" s="2"/>
      <c r="PW298" s="2"/>
      <c r="PX298" s="2"/>
      <c r="PY298" s="2"/>
      <c r="PZ298" s="2"/>
      <c r="QA298" s="2"/>
      <c r="QB298" s="2"/>
      <c r="QC298" s="2"/>
      <c r="QD298" s="2"/>
      <c r="QE298" s="2"/>
      <c r="QF298" s="2"/>
      <c r="QG298" s="2"/>
      <c r="QH298" s="2"/>
      <c r="QI298" s="2"/>
      <c r="QJ298" s="2"/>
      <c r="QK298" s="2"/>
      <c r="QL298" s="2"/>
      <c r="QM298" s="2"/>
      <c r="QN298" s="2"/>
      <c r="QO298" s="2"/>
      <c r="QP298" s="2"/>
      <c r="QQ298" s="2"/>
      <c r="QR298" s="2"/>
      <c r="QS298" s="2"/>
      <c r="QT298" s="2"/>
      <c r="QU298" s="2"/>
      <c r="QV298" s="2"/>
      <c r="QW298" s="2"/>
      <c r="QX298" s="2"/>
      <c r="QY298" s="2"/>
      <c r="QZ298" s="2"/>
      <c r="RA298" s="2"/>
      <c r="RB298" s="2"/>
      <c r="RC298" s="2"/>
      <c r="RD298" s="2"/>
      <c r="RE298" s="2"/>
      <c r="RF298" s="2"/>
      <c r="RG298" s="2"/>
      <c r="RH298" s="2"/>
      <c r="RI298" s="2"/>
      <c r="RJ298" s="2"/>
      <c r="RK298" s="2"/>
      <c r="RL298" s="2"/>
      <c r="RM298" s="2"/>
      <c r="RN298" s="2"/>
      <c r="RO298" s="2"/>
      <c r="RP298" s="2"/>
      <c r="RQ298" s="2"/>
      <c r="RR298" s="2"/>
      <c r="RS298" s="2"/>
      <c r="RT298" s="2"/>
      <c r="RU298" s="2"/>
      <c r="RV298" s="2"/>
      <c r="RW298" s="2"/>
      <c r="RX298" s="2"/>
      <c r="RY298" s="2"/>
      <c r="RZ298" s="2"/>
      <c r="SA298" s="2"/>
      <c r="SB298" s="2"/>
      <c r="SC298" s="2"/>
      <c r="SD298" s="2"/>
      <c r="SE298" s="2"/>
      <c r="SF298" s="2"/>
      <c r="SG298" s="2"/>
      <c r="SH298" s="2"/>
      <c r="SI298" s="2"/>
      <c r="SJ298" s="2"/>
      <c r="SK298" s="2"/>
      <c r="SL298" s="2"/>
      <c r="SM298" s="2"/>
      <c r="SN298" s="2"/>
      <c r="SO298" s="2"/>
      <c r="SP298" s="2"/>
      <c r="SQ298" s="2"/>
      <c r="SR298" s="2"/>
      <c r="SS298" s="2"/>
      <c r="ST298" s="2"/>
      <c r="SU298" s="2"/>
      <c r="SV298" s="2"/>
      <c r="SW298" s="2"/>
      <c r="SX298" s="2"/>
      <c r="SY298" s="2"/>
      <c r="SZ298" s="2"/>
      <c r="TA298" s="2"/>
      <c r="TB298" s="2"/>
      <c r="TC298" s="2"/>
      <c r="TD298" s="2"/>
      <c r="TE298" s="2"/>
      <c r="TF298" s="2"/>
      <c r="TG298" s="2"/>
      <c r="TH298" s="2"/>
      <c r="TI298" s="2"/>
      <c r="TJ298" s="2"/>
      <c r="TK298" s="2"/>
      <c r="TL298" s="2"/>
      <c r="TM298" s="2"/>
      <c r="TN298" s="2"/>
      <c r="TO298" s="2"/>
      <c r="TP298" s="2"/>
      <c r="TQ298" s="2"/>
      <c r="TR298" s="2"/>
      <c r="TS298" s="2"/>
      <c r="TT298" s="2"/>
      <c r="TU298" s="2"/>
      <c r="TV298" s="2"/>
      <c r="TW298" s="2"/>
      <c r="TX298" s="2"/>
      <c r="TY298" s="2"/>
      <c r="TZ298" s="2"/>
      <c r="UA298" s="2"/>
      <c r="UB298" s="2"/>
      <c r="UC298" s="2"/>
      <c r="UD298" s="2"/>
      <c r="UE298" s="2"/>
      <c r="UF298" s="2"/>
      <c r="UG298" s="2"/>
      <c r="UH298" s="2"/>
      <c r="UI298" s="2"/>
      <c r="UJ298" s="2"/>
      <c r="UK298" s="2"/>
      <c r="UL298" s="2"/>
      <c r="UM298" s="2"/>
      <c r="UN298" s="2"/>
      <c r="UO298" s="2"/>
      <c r="UP298" s="2"/>
      <c r="UQ298" s="2"/>
      <c r="UR298" s="2"/>
      <c r="US298" s="2"/>
      <c r="UT298" s="2"/>
      <c r="UU298" s="2"/>
      <c r="UV298" s="2"/>
      <c r="UW298" s="2"/>
      <c r="UX298" s="2"/>
      <c r="UY298" s="2"/>
      <c r="UZ298" s="2"/>
      <c r="VA298" s="2"/>
      <c r="VB298" s="2"/>
      <c r="VC298" s="2"/>
      <c r="VD298" s="2"/>
      <c r="VE298" s="2"/>
      <c r="VF298" s="2"/>
      <c r="VG298" s="2"/>
      <c r="VH298" s="2"/>
      <c r="VI298" s="2"/>
      <c r="VJ298" s="2"/>
      <c r="VK298" s="2"/>
      <c r="VL298" s="2"/>
      <c r="VM298" s="2"/>
      <c r="VN298" s="2"/>
      <c r="VO298" s="2"/>
      <c r="VP298" s="2"/>
      <c r="VQ298" s="2"/>
      <c r="VR298" s="2"/>
      <c r="VS298" s="2"/>
      <c r="VT298" s="2"/>
      <c r="VU298" s="2"/>
      <c r="VV298" s="2"/>
      <c r="VW298" s="2"/>
      <c r="VX298" s="2"/>
      <c r="VY298" s="2"/>
      <c r="VZ298" s="2"/>
      <c r="WA298" s="2"/>
      <c r="WB298" s="2"/>
      <c r="WC298" s="2"/>
      <c r="WD298" s="2"/>
      <c r="WE298" s="2"/>
      <c r="WF298" s="2"/>
      <c r="WG298" s="2"/>
      <c r="WH298" s="2"/>
      <c r="WI298" s="2"/>
      <c r="WJ298" s="2"/>
      <c r="WK298" s="2"/>
      <c r="WL298" s="2"/>
      <c r="WM298" s="2"/>
      <c r="WN298" s="2"/>
      <c r="WO298" s="2"/>
      <c r="WP298" s="2"/>
      <c r="WQ298" s="2"/>
      <c r="WR298" s="2"/>
      <c r="WS298" s="2"/>
      <c r="WT298" s="2"/>
      <c r="WU298" s="2"/>
      <c r="WV298" s="2"/>
      <c r="WW298" s="2"/>
      <c r="WX298" s="2"/>
      <c r="WY298" s="2"/>
      <c r="WZ298" s="2"/>
      <c r="XA298" s="2"/>
      <c r="XB298" s="2"/>
      <c r="XC298" s="2"/>
      <c r="XD298" s="2"/>
      <c r="XE298" s="2"/>
      <c r="XF298" s="2"/>
      <c r="XG298" s="2"/>
      <c r="XH298" s="2"/>
      <c r="XI298" s="2"/>
      <c r="XJ298" s="2"/>
      <c r="XK298" s="2"/>
      <c r="XL298" s="2"/>
      <c r="XM298" s="2"/>
      <c r="XN298" s="2"/>
      <c r="XO298" s="2"/>
      <c r="XP298" s="2"/>
      <c r="XQ298" s="2"/>
      <c r="XR298" s="2"/>
      <c r="XS298" s="2"/>
      <c r="XT298" s="2"/>
      <c r="XU298" s="2"/>
      <c r="XV298" s="2"/>
      <c r="XW298" s="2"/>
      <c r="XX298" s="2"/>
      <c r="XY298" s="2"/>
      <c r="XZ298" s="2"/>
      <c r="YA298" s="2"/>
      <c r="YB298" s="2"/>
      <c r="YC298" s="2"/>
      <c r="YD298" s="2"/>
      <c r="YE298" s="2"/>
      <c r="YF298" s="2"/>
      <c r="YG298" s="2"/>
      <c r="YH298" s="2"/>
      <c r="YI298" s="2"/>
      <c r="YJ298" s="2"/>
      <c r="YK298" s="2"/>
      <c r="YL298" s="2"/>
      <c r="YM298" s="2"/>
      <c r="YN298" s="2"/>
      <c r="YU298" s="2"/>
      <c r="YV298" s="2"/>
      <c r="YW298" s="2"/>
      <c r="YX298" s="2"/>
      <c r="YY298" s="2"/>
    </row>
    <row r="299" spans="1:675" s="11" customFormat="1" ht="12.75" customHeight="1" x14ac:dyDescent="0.2">
      <c r="A299" s="19">
        <v>296</v>
      </c>
      <c r="B299" s="31" t="s">
        <v>2693</v>
      </c>
      <c r="C299" s="21" t="s">
        <v>2694</v>
      </c>
      <c r="D299" s="35">
        <v>46188</v>
      </c>
      <c r="E299" s="33">
        <v>6.02</v>
      </c>
      <c r="F299" s="25" t="s">
        <v>29</v>
      </c>
      <c r="G299" s="25" t="s">
        <v>3</v>
      </c>
      <c r="H299" s="25" t="s">
        <v>891</v>
      </c>
      <c r="I299" s="21" t="s">
        <v>494</v>
      </c>
      <c r="J299" s="25" t="s">
        <v>2695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  <c r="LJ299" s="2"/>
      <c r="LK299" s="2"/>
      <c r="LL299" s="2"/>
      <c r="LM299" s="2"/>
      <c r="LN299" s="2"/>
      <c r="LO299" s="2"/>
      <c r="LP299" s="2"/>
      <c r="LQ299" s="2"/>
      <c r="LR299" s="2"/>
      <c r="LS299" s="2"/>
      <c r="LT299" s="2"/>
      <c r="LU299" s="2"/>
      <c r="LV299" s="2"/>
      <c r="LW299" s="2"/>
      <c r="LX299" s="2"/>
      <c r="LY299" s="2"/>
      <c r="LZ299" s="2"/>
      <c r="MA299" s="2"/>
      <c r="MB299" s="2"/>
      <c r="MC299" s="2"/>
      <c r="MD299" s="2"/>
      <c r="ME299" s="2"/>
      <c r="MF299" s="2"/>
      <c r="MG299" s="2"/>
      <c r="MH299" s="2"/>
      <c r="MI299" s="2"/>
      <c r="MJ299" s="2"/>
      <c r="MK299" s="2"/>
      <c r="ML299" s="2"/>
      <c r="MM299" s="2"/>
      <c r="MN299" s="2"/>
      <c r="MO299" s="2"/>
      <c r="MP299" s="2"/>
      <c r="MQ299" s="2"/>
      <c r="MR299" s="2"/>
      <c r="MS299" s="2"/>
      <c r="MT299" s="2"/>
      <c r="MU299" s="2"/>
      <c r="MV299" s="2"/>
      <c r="MW299" s="2"/>
      <c r="MX299" s="2"/>
      <c r="MY299" s="2"/>
      <c r="MZ299" s="2"/>
      <c r="NA299" s="2"/>
      <c r="NB299" s="2"/>
      <c r="NC299" s="2"/>
      <c r="ND299" s="2"/>
      <c r="NE299" s="2"/>
      <c r="NF299" s="2"/>
      <c r="NG299" s="2"/>
      <c r="NH299" s="2"/>
      <c r="NI299" s="2"/>
      <c r="NJ299" s="2"/>
      <c r="NK299" s="2"/>
      <c r="NL299" s="2"/>
      <c r="NM299" s="2"/>
      <c r="NN299" s="2"/>
      <c r="NO299" s="2"/>
      <c r="NP299" s="2"/>
      <c r="NQ299" s="2"/>
      <c r="NR299" s="2"/>
      <c r="NS299" s="2"/>
      <c r="NT299" s="2"/>
      <c r="NU299" s="2"/>
      <c r="NV299" s="2"/>
      <c r="NW299" s="2"/>
      <c r="NX299" s="2"/>
      <c r="NY299" s="2"/>
      <c r="NZ299" s="2"/>
      <c r="OA299" s="2"/>
      <c r="OB299" s="2"/>
      <c r="OC299" s="2"/>
      <c r="OD299" s="2"/>
      <c r="OE299" s="2"/>
      <c r="OF299" s="2"/>
      <c r="OG299" s="2"/>
      <c r="OH299" s="2"/>
      <c r="OI299" s="2"/>
      <c r="OJ299" s="2"/>
      <c r="OK299" s="2"/>
      <c r="OL299" s="2"/>
      <c r="OM299" s="2"/>
      <c r="ON299" s="2"/>
      <c r="OO299" s="2"/>
      <c r="OP299" s="2"/>
      <c r="OQ299" s="2"/>
      <c r="OR299" s="2"/>
      <c r="OS299" s="2"/>
      <c r="OT299" s="2"/>
      <c r="OU299" s="2"/>
      <c r="OV299" s="2"/>
      <c r="OW299" s="2"/>
      <c r="OX299" s="2"/>
      <c r="OY299" s="2"/>
      <c r="OZ299" s="2"/>
      <c r="PA299" s="2"/>
      <c r="PB299" s="2"/>
      <c r="PC299" s="2"/>
      <c r="PD299" s="2"/>
      <c r="PE299" s="2"/>
      <c r="PF299" s="2"/>
      <c r="PG299" s="2"/>
      <c r="PH299" s="2"/>
      <c r="PI299" s="2"/>
      <c r="PJ299" s="2"/>
      <c r="PK299" s="2"/>
      <c r="PL299" s="2"/>
      <c r="PM299" s="2"/>
      <c r="PN299" s="2"/>
      <c r="PO299" s="2"/>
      <c r="PP299" s="2"/>
      <c r="PQ299" s="2"/>
      <c r="PR299" s="2"/>
      <c r="PS299" s="2"/>
      <c r="PT299" s="2"/>
      <c r="PU299" s="2"/>
      <c r="PV299" s="2"/>
      <c r="PW299" s="2"/>
      <c r="PX299" s="2"/>
      <c r="PY299" s="2"/>
      <c r="PZ299" s="2"/>
      <c r="QA299" s="2"/>
      <c r="QB299" s="2"/>
      <c r="QC299" s="2"/>
      <c r="QD299" s="2"/>
      <c r="QE299" s="2"/>
      <c r="QF299" s="2"/>
      <c r="QG299" s="2"/>
      <c r="QH299" s="2"/>
      <c r="QI299" s="2"/>
      <c r="QJ299" s="2"/>
      <c r="QK299" s="2"/>
      <c r="QL299" s="2"/>
      <c r="QM299" s="2"/>
      <c r="QN299" s="2"/>
      <c r="QO299" s="2"/>
      <c r="QP299" s="2"/>
      <c r="QQ299" s="2"/>
      <c r="QR299" s="2"/>
      <c r="QS299" s="2"/>
      <c r="QT299" s="2"/>
      <c r="QU299" s="2"/>
      <c r="QV299" s="2"/>
      <c r="QW299" s="2"/>
      <c r="QX299" s="2"/>
      <c r="QY299" s="2"/>
      <c r="QZ299" s="2"/>
      <c r="RA299" s="2"/>
      <c r="RB299" s="2"/>
      <c r="RC299" s="2"/>
      <c r="RD299" s="2"/>
      <c r="RE299" s="2"/>
      <c r="RF299" s="2"/>
      <c r="RG299" s="2"/>
      <c r="RH299" s="2"/>
      <c r="RI299" s="2"/>
      <c r="RJ299" s="2"/>
      <c r="RK299" s="2"/>
      <c r="RL299" s="2"/>
      <c r="RM299" s="2"/>
      <c r="RN299" s="2"/>
      <c r="RO299" s="2"/>
      <c r="RP299" s="2"/>
      <c r="RQ299" s="2"/>
      <c r="RR299" s="2"/>
      <c r="RS299" s="2"/>
      <c r="RT299" s="2"/>
      <c r="RU299" s="2"/>
      <c r="RV299" s="2"/>
      <c r="RW299" s="2"/>
      <c r="RX299" s="2"/>
      <c r="RY299" s="2"/>
      <c r="RZ299" s="2"/>
      <c r="SA299" s="2"/>
      <c r="SB299" s="2"/>
      <c r="SC299" s="2"/>
      <c r="SD299" s="2"/>
      <c r="SE299" s="2"/>
      <c r="SF299" s="2"/>
      <c r="SG299" s="2"/>
      <c r="SH299" s="2"/>
      <c r="SI299" s="2"/>
      <c r="SJ299" s="2"/>
      <c r="SK299" s="2"/>
      <c r="SL299" s="2"/>
      <c r="SM299" s="2"/>
      <c r="SN299" s="2"/>
      <c r="SO299" s="2"/>
      <c r="SP299" s="2"/>
      <c r="SQ299" s="2"/>
      <c r="SR299" s="2"/>
      <c r="SS299" s="2"/>
      <c r="ST299" s="2"/>
      <c r="SU299" s="2"/>
      <c r="SV299" s="2"/>
      <c r="SW299" s="2"/>
      <c r="SX299" s="2"/>
      <c r="SY299" s="2"/>
      <c r="SZ299" s="2"/>
      <c r="TA299" s="2"/>
      <c r="TB299" s="2"/>
      <c r="TC299" s="2"/>
      <c r="TD299" s="2"/>
      <c r="TE299" s="2"/>
      <c r="TF299" s="2"/>
      <c r="TG299" s="2"/>
      <c r="TH299" s="2"/>
      <c r="TI299" s="2"/>
      <c r="TJ299" s="2"/>
      <c r="TK299" s="2"/>
      <c r="TL299" s="2"/>
      <c r="TM299" s="2"/>
      <c r="TN299" s="2"/>
      <c r="TO299" s="2"/>
      <c r="TP299" s="2"/>
      <c r="TQ299" s="2"/>
      <c r="TR299" s="2"/>
      <c r="TS299" s="2"/>
      <c r="TT299" s="2"/>
      <c r="TU299" s="2"/>
      <c r="TV299" s="2"/>
      <c r="TW299" s="2"/>
      <c r="TX299" s="2"/>
      <c r="TY299" s="2"/>
      <c r="TZ299" s="2"/>
      <c r="UA299" s="2"/>
      <c r="UB299" s="2"/>
      <c r="UC299" s="2"/>
      <c r="UD299" s="2"/>
      <c r="UE299" s="2"/>
      <c r="UF299" s="2"/>
      <c r="UG299" s="2"/>
      <c r="UH299" s="2"/>
      <c r="UI299" s="2"/>
      <c r="UJ299" s="2"/>
      <c r="UK299" s="2"/>
      <c r="UL299" s="2"/>
      <c r="UM299" s="2"/>
      <c r="UN299" s="2"/>
      <c r="UO299" s="2"/>
      <c r="UP299" s="2"/>
      <c r="UQ299" s="2"/>
      <c r="UR299" s="2"/>
      <c r="US299" s="2"/>
      <c r="UT299" s="2"/>
      <c r="UU299" s="2"/>
      <c r="UV299" s="2"/>
      <c r="UW299" s="2"/>
      <c r="UX299" s="2"/>
      <c r="UY299" s="2"/>
      <c r="UZ299" s="2"/>
      <c r="VA299" s="2"/>
      <c r="VB299" s="2"/>
      <c r="VC299" s="2"/>
      <c r="VD299" s="2"/>
      <c r="VE299" s="2"/>
      <c r="VF299" s="2"/>
      <c r="VG299" s="2"/>
      <c r="VH299" s="2"/>
      <c r="VI299" s="2"/>
      <c r="VJ299" s="2"/>
      <c r="VK299" s="2"/>
      <c r="VL299" s="2"/>
      <c r="VM299" s="2"/>
      <c r="VN299" s="2"/>
      <c r="VO299" s="2"/>
      <c r="VP299" s="2"/>
      <c r="VQ299" s="2"/>
      <c r="VR299" s="2"/>
      <c r="VS299" s="2"/>
      <c r="VT299" s="2"/>
      <c r="VU299" s="2"/>
      <c r="VV299" s="2"/>
      <c r="VW299" s="2"/>
      <c r="VX299" s="2"/>
      <c r="VY299" s="2"/>
      <c r="VZ299" s="2"/>
      <c r="WA299" s="2"/>
      <c r="WB299" s="2"/>
      <c r="WC299" s="2"/>
      <c r="WD299" s="2"/>
      <c r="WE299" s="2"/>
      <c r="WF299" s="2"/>
      <c r="WG299" s="2"/>
      <c r="WH299" s="2"/>
      <c r="WI299" s="2"/>
      <c r="WJ299" s="2"/>
      <c r="WK299" s="2"/>
      <c r="WL299" s="2"/>
      <c r="WM299" s="2"/>
      <c r="WN299" s="2"/>
      <c r="WO299" s="2"/>
      <c r="WP299" s="2"/>
      <c r="WQ299" s="2"/>
      <c r="WR299" s="2"/>
      <c r="WS299" s="2"/>
      <c r="WT299" s="2"/>
      <c r="WU299" s="2"/>
      <c r="WV299" s="2"/>
      <c r="WW299" s="2"/>
      <c r="WX299" s="2"/>
      <c r="WY299" s="2"/>
      <c r="WZ299" s="2"/>
      <c r="XA299" s="2"/>
      <c r="XB299" s="2"/>
      <c r="XC299" s="2"/>
      <c r="XD299" s="2"/>
      <c r="XE299" s="2"/>
      <c r="XF299" s="2"/>
      <c r="XG299" s="2"/>
      <c r="XH299" s="2"/>
      <c r="XI299" s="2"/>
      <c r="XJ299" s="2"/>
      <c r="XK299" s="2"/>
      <c r="XL299" s="2"/>
      <c r="XM299" s="2"/>
      <c r="XN299" s="2"/>
      <c r="XO299" s="2"/>
      <c r="XP299" s="2"/>
      <c r="XQ299" s="2"/>
      <c r="XR299" s="2"/>
      <c r="XS299" s="2"/>
      <c r="XT299" s="2"/>
      <c r="XU299" s="2"/>
      <c r="XV299" s="2"/>
      <c r="XW299" s="2"/>
      <c r="XX299" s="2"/>
      <c r="XY299" s="2"/>
      <c r="XZ299" s="2"/>
      <c r="YA299" s="2"/>
      <c r="YB299" s="2"/>
      <c r="YC299" s="2"/>
      <c r="YD299" s="2"/>
      <c r="YE299" s="2"/>
      <c r="YF299" s="2"/>
      <c r="YG299" s="2"/>
      <c r="YH299" s="2"/>
      <c r="YI299" s="2"/>
      <c r="YJ299" s="2"/>
      <c r="YK299" s="2"/>
      <c r="YL299" s="2"/>
      <c r="YM299" s="2"/>
      <c r="YN299" s="2"/>
      <c r="YU299" s="2"/>
      <c r="YV299" s="2"/>
      <c r="YW299" s="2"/>
      <c r="YX299" s="2"/>
      <c r="YY299" s="2"/>
    </row>
    <row r="300" spans="1:675" s="11" customFormat="1" ht="12.75" customHeight="1" x14ac:dyDescent="0.2">
      <c r="A300" s="19">
        <v>297</v>
      </c>
      <c r="B300" s="31" t="s">
        <v>2907</v>
      </c>
      <c r="C300" s="21" t="s">
        <v>2908</v>
      </c>
      <c r="D300" s="35">
        <v>45931</v>
      </c>
      <c r="E300" s="33">
        <v>5</v>
      </c>
      <c r="F300" s="25" t="s">
        <v>29</v>
      </c>
      <c r="G300" s="25" t="s">
        <v>3</v>
      </c>
      <c r="H300" s="25" t="s">
        <v>891</v>
      </c>
      <c r="I300" s="21" t="s">
        <v>494</v>
      </c>
      <c r="J300" s="25" t="s">
        <v>2909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  <c r="LJ300" s="2"/>
      <c r="LK300" s="2"/>
      <c r="LL300" s="2"/>
      <c r="LM300" s="2"/>
      <c r="LN300" s="2"/>
      <c r="LO300" s="2"/>
      <c r="LP300" s="2"/>
      <c r="LQ300" s="2"/>
      <c r="LR300" s="2"/>
      <c r="LS300" s="2"/>
      <c r="LT300" s="2"/>
      <c r="LU300" s="2"/>
      <c r="LV300" s="2"/>
      <c r="LW300" s="2"/>
      <c r="LX300" s="2"/>
      <c r="LY300" s="2"/>
      <c r="LZ300" s="2"/>
      <c r="MA300" s="2"/>
      <c r="MB300" s="2"/>
      <c r="MC300" s="2"/>
      <c r="MD300" s="2"/>
      <c r="ME300" s="2"/>
      <c r="MF300" s="2"/>
      <c r="MG300" s="2"/>
      <c r="MH300" s="2"/>
      <c r="MI300" s="2"/>
      <c r="MJ300" s="2"/>
      <c r="MK300" s="2"/>
      <c r="ML300" s="2"/>
      <c r="MM300" s="2"/>
      <c r="MN300" s="2"/>
      <c r="MO300" s="2"/>
      <c r="MP300" s="2"/>
      <c r="MQ300" s="2"/>
      <c r="MR300" s="2"/>
      <c r="MS300" s="2"/>
      <c r="MT300" s="2"/>
      <c r="MU300" s="2"/>
      <c r="MV300" s="2"/>
      <c r="MW300" s="2"/>
      <c r="MX300" s="2"/>
      <c r="MY300" s="2"/>
      <c r="MZ300" s="2"/>
      <c r="NA300" s="2"/>
      <c r="NB300" s="2"/>
      <c r="NC300" s="2"/>
      <c r="ND300" s="2"/>
      <c r="NE300" s="2"/>
      <c r="NF300" s="2"/>
      <c r="NG300" s="2"/>
      <c r="NH300" s="2"/>
      <c r="NI300" s="2"/>
      <c r="NJ300" s="2"/>
      <c r="NK300" s="2"/>
      <c r="NL300" s="2"/>
      <c r="NM300" s="2"/>
      <c r="NN300" s="2"/>
      <c r="NO300" s="2"/>
      <c r="NP300" s="2"/>
      <c r="NQ300" s="2"/>
      <c r="NR300" s="2"/>
      <c r="NS300" s="2"/>
      <c r="NT300" s="2"/>
      <c r="NU300" s="2"/>
      <c r="NV300" s="2"/>
      <c r="NW300" s="2"/>
      <c r="NX300" s="2"/>
      <c r="NY300" s="2"/>
      <c r="NZ300" s="2"/>
      <c r="OA300" s="2"/>
      <c r="OB300" s="2"/>
      <c r="OC300" s="2"/>
      <c r="OD300" s="2"/>
      <c r="OE300" s="2"/>
      <c r="OF300" s="2"/>
      <c r="OG300" s="2"/>
      <c r="OH300" s="2"/>
      <c r="OI300" s="2"/>
      <c r="OJ300" s="2"/>
      <c r="OK300" s="2"/>
      <c r="OL300" s="2"/>
      <c r="OM300" s="2"/>
      <c r="ON300" s="2"/>
      <c r="OO300" s="2"/>
      <c r="OP300" s="2"/>
      <c r="OQ300" s="2"/>
      <c r="OR300" s="2"/>
      <c r="OS300" s="2"/>
      <c r="OT300" s="2"/>
      <c r="OU300" s="2"/>
      <c r="OV300" s="2"/>
      <c r="OW300" s="2"/>
      <c r="OX300" s="2"/>
      <c r="OY300" s="2"/>
      <c r="OZ300" s="2"/>
      <c r="PA300" s="2"/>
      <c r="PB300" s="2"/>
      <c r="PC300" s="2"/>
      <c r="PD300" s="2"/>
      <c r="PE300" s="2"/>
      <c r="PF300" s="2"/>
      <c r="PG300" s="2"/>
      <c r="PH300" s="2"/>
      <c r="PI300" s="2"/>
      <c r="PJ300" s="2"/>
      <c r="PK300" s="2"/>
      <c r="PL300" s="2"/>
      <c r="PM300" s="2"/>
      <c r="PN300" s="2"/>
      <c r="PO300" s="2"/>
      <c r="PP300" s="2"/>
      <c r="PQ300" s="2"/>
      <c r="PR300" s="2"/>
      <c r="PS300" s="2"/>
      <c r="PT300" s="2"/>
      <c r="PU300" s="2"/>
      <c r="PV300" s="2"/>
      <c r="PW300" s="2"/>
      <c r="PX300" s="2"/>
      <c r="PY300" s="2"/>
      <c r="PZ300" s="2"/>
      <c r="QA300" s="2"/>
      <c r="QB300" s="2"/>
      <c r="QC300" s="2"/>
      <c r="QD300" s="2"/>
      <c r="QE300" s="2"/>
      <c r="QF300" s="2"/>
      <c r="QG300" s="2"/>
      <c r="QH300" s="2"/>
      <c r="QI300" s="2"/>
      <c r="QJ300" s="2"/>
      <c r="QK300" s="2"/>
      <c r="QL300" s="2"/>
      <c r="QM300" s="2"/>
      <c r="QN300" s="2"/>
      <c r="QO300" s="2"/>
      <c r="QP300" s="2"/>
      <c r="QQ300" s="2"/>
      <c r="QR300" s="2"/>
      <c r="QS300" s="2"/>
      <c r="QT300" s="2"/>
      <c r="QU300" s="2"/>
      <c r="QV300" s="2"/>
      <c r="QW300" s="2"/>
      <c r="QX300" s="2"/>
      <c r="QY300" s="2"/>
      <c r="QZ300" s="2"/>
      <c r="RA300" s="2"/>
      <c r="RB300" s="2"/>
      <c r="RC300" s="2"/>
      <c r="RD300" s="2"/>
      <c r="RE300" s="2"/>
      <c r="RF300" s="2"/>
      <c r="RG300" s="2"/>
      <c r="RH300" s="2"/>
      <c r="RI300" s="2"/>
      <c r="RJ300" s="2"/>
      <c r="RK300" s="2"/>
      <c r="RL300" s="2"/>
      <c r="RM300" s="2"/>
      <c r="RN300" s="2"/>
      <c r="RO300" s="2"/>
      <c r="RP300" s="2"/>
      <c r="RQ300" s="2"/>
      <c r="RR300" s="2"/>
      <c r="RS300" s="2"/>
      <c r="RT300" s="2"/>
      <c r="RU300" s="2"/>
      <c r="RV300" s="2"/>
      <c r="RW300" s="2"/>
      <c r="RX300" s="2"/>
      <c r="RY300" s="2"/>
      <c r="RZ300" s="2"/>
      <c r="SA300" s="2"/>
      <c r="SB300" s="2"/>
      <c r="SC300" s="2"/>
      <c r="SD300" s="2"/>
      <c r="SE300" s="2"/>
      <c r="SF300" s="2"/>
      <c r="SG300" s="2"/>
      <c r="SH300" s="2"/>
      <c r="SI300" s="2"/>
      <c r="SJ300" s="2"/>
      <c r="SK300" s="2"/>
      <c r="SL300" s="2"/>
      <c r="SM300" s="2"/>
      <c r="SN300" s="2"/>
      <c r="SO300" s="2"/>
      <c r="SP300" s="2"/>
      <c r="SQ300" s="2"/>
      <c r="SR300" s="2"/>
      <c r="SS300" s="2"/>
      <c r="ST300" s="2"/>
      <c r="SU300" s="2"/>
      <c r="SV300" s="2"/>
      <c r="SW300" s="2"/>
      <c r="SX300" s="2"/>
      <c r="SY300" s="2"/>
      <c r="SZ300" s="2"/>
      <c r="TA300" s="2"/>
      <c r="TB300" s="2"/>
      <c r="TC300" s="2"/>
      <c r="TD300" s="2"/>
      <c r="TE300" s="2"/>
      <c r="TF300" s="2"/>
      <c r="TG300" s="2"/>
      <c r="TH300" s="2"/>
      <c r="TI300" s="2"/>
      <c r="TJ300" s="2"/>
      <c r="TK300" s="2"/>
      <c r="TL300" s="2"/>
      <c r="TM300" s="2"/>
      <c r="TN300" s="2"/>
      <c r="TO300" s="2"/>
      <c r="TP300" s="2"/>
      <c r="TQ300" s="2"/>
      <c r="TR300" s="2"/>
      <c r="TS300" s="2"/>
      <c r="TT300" s="2"/>
      <c r="TU300" s="2"/>
      <c r="TV300" s="2"/>
      <c r="TW300" s="2"/>
      <c r="TX300" s="2"/>
      <c r="TY300" s="2"/>
      <c r="TZ300" s="2"/>
      <c r="UA300" s="2"/>
      <c r="UB300" s="2"/>
      <c r="UC300" s="2"/>
      <c r="UD300" s="2"/>
      <c r="UE300" s="2"/>
      <c r="UF300" s="2"/>
      <c r="UG300" s="2"/>
      <c r="UH300" s="2"/>
      <c r="UI300" s="2"/>
      <c r="UJ300" s="2"/>
      <c r="UK300" s="2"/>
      <c r="UL300" s="2"/>
      <c r="UM300" s="2"/>
      <c r="UN300" s="2"/>
      <c r="UO300" s="2"/>
      <c r="UP300" s="2"/>
      <c r="UQ300" s="2"/>
      <c r="UR300" s="2"/>
      <c r="US300" s="2"/>
      <c r="UT300" s="2"/>
      <c r="UU300" s="2"/>
      <c r="UV300" s="2"/>
      <c r="UW300" s="2"/>
      <c r="UX300" s="2"/>
      <c r="UY300" s="2"/>
      <c r="UZ300" s="2"/>
      <c r="VA300" s="2"/>
      <c r="VB300" s="2"/>
      <c r="VC300" s="2"/>
      <c r="VD300" s="2"/>
      <c r="VE300" s="2"/>
      <c r="VF300" s="2"/>
      <c r="VG300" s="2"/>
      <c r="VH300" s="2"/>
      <c r="VI300" s="2"/>
      <c r="VJ300" s="2"/>
      <c r="VK300" s="2"/>
      <c r="VL300" s="2"/>
      <c r="VM300" s="2"/>
      <c r="VN300" s="2"/>
      <c r="VO300" s="2"/>
      <c r="VP300" s="2"/>
      <c r="VQ300" s="2"/>
      <c r="VR300" s="2"/>
      <c r="VS300" s="2"/>
      <c r="VT300" s="2"/>
      <c r="VU300" s="2"/>
      <c r="VV300" s="2"/>
      <c r="VW300" s="2"/>
      <c r="VX300" s="2"/>
      <c r="VY300" s="2"/>
      <c r="VZ300" s="2"/>
      <c r="WA300" s="2"/>
      <c r="WB300" s="2"/>
      <c r="WC300" s="2"/>
      <c r="WD300" s="2"/>
      <c r="WE300" s="2"/>
      <c r="WF300" s="2"/>
      <c r="WG300" s="2"/>
      <c r="WH300" s="2"/>
      <c r="WI300" s="2"/>
      <c r="WJ300" s="2"/>
      <c r="WK300" s="2"/>
      <c r="WL300" s="2"/>
      <c r="WM300" s="2"/>
      <c r="WN300" s="2"/>
      <c r="WO300" s="2"/>
      <c r="WP300" s="2"/>
      <c r="WQ300" s="2"/>
      <c r="WR300" s="2"/>
      <c r="WS300" s="2"/>
      <c r="WT300" s="2"/>
      <c r="WU300" s="2"/>
      <c r="WV300" s="2"/>
      <c r="WW300" s="2"/>
      <c r="WX300" s="2"/>
      <c r="WY300" s="2"/>
      <c r="WZ300" s="2"/>
      <c r="XA300" s="2"/>
      <c r="XB300" s="2"/>
      <c r="XC300" s="2"/>
      <c r="XD300" s="2"/>
      <c r="XE300" s="2"/>
      <c r="XF300" s="2"/>
      <c r="XG300" s="2"/>
      <c r="XH300" s="2"/>
      <c r="XI300" s="2"/>
      <c r="XJ300" s="2"/>
      <c r="XK300" s="2"/>
      <c r="XL300" s="2"/>
      <c r="XM300" s="2"/>
      <c r="XN300" s="2"/>
      <c r="XO300" s="2"/>
      <c r="XP300" s="2"/>
      <c r="XQ300" s="2"/>
      <c r="XR300" s="2"/>
      <c r="XS300" s="2"/>
      <c r="XT300" s="2"/>
      <c r="XU300" s="2"/>
      <c r="XV300" s="2"/>
      <c r="XW300" s="2"/>
      <c r="XX300" s="2"/>
      <c r="XY300" s="2"/>
      <c r="XZ300" s="2"/>
      <c r="YA300" s="2"/>
      <c r="YB300" s="2"/>
      <c r="YC300" s="2"/>
      <c r="YD300" s="2"/>
      <c r="YE300" s="2"/>
      <c r="YF300" s="2"/>
      <c r="YG300" s="2"/>
      <c r="YH300" s="2"/>
      <c r="YI300" s="2"/>
      <c r="YJ300" s="2"/>
      <c r="YK300" s="2"/>
      <c r="YL300" s="2"/>
      <c r="YM300" s="2"/>
      <c r="YN300" s="2"/>
      <c r="YU300" s="2"/>
      <c r="YV300" s="2"/>
      <c r="YW300" s="2"/>
      <c r="YX300" s="2"/>
      <c r="YY300" s="2"/>
    </row>
    <row r="301" spans="1:675" s="11" customFormat="1" ht="12.75" customHeight="1" x14ac:dyDescent="0.2">
      <c r="A301" s="19">
        <v>298</v>
      </c>
      <c r="B301" s="31" t="s">
        <v>2181</v>
      </c>
      <c r="C301" s="21" t="s">
        <v>2182</v>
      </c>
      <c r="D301" s="35">
        <v>46862</v>
      </c>
      <c r="E301" s="33">
        <v>4.375</v>
      </c>
      <c r="F301" s="25" t="s">
        <v>29</v>
      </c>
      <c r="G301" s="25" t="s">
        <v>3</v>
      </c>
      <c r="H301" s="25" t="s">
        <v>891</v>
      </c>
      <c r="I301" s="21" t="s">
        <v>494</v>
      </c>
      <c r="J301" s="25" t="s">
        <v>2183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  <c r="LK301" s="2"/>
      <c r="LL301" s="2"/>
      <c r="LM301" s="2"/>
      <c r="LN301" s="2"/>
      <c r="LO301" s="2"/>
      <c r="LP301" s="2"/>
      <c r="LQ301" s="2"/>
      <c r="LR301" s="2"/>
      <c r="LS301" s="2"/>
      <c r="LT301" s="2"/>
      <c r="LU301" s="2"/>
      <c r="LV301" s="2"/>
      <c r="LW301" s="2"/>
      <c r="LX301" s="2"/>
      <c r="LY301" s="2"/>
      <c r="LZ301" s="2"/>
      <c r="MA301" s="2"/>
      <c r="MB301" s="2"/>
      <c r="MC301" s="2"/>
      <c r="MD301" s="2"/>
      <c r="ME301" s="2"/>
      <c r="MF301" s="2"/>
      <c r="MG301" s="2"/>
      <c r="MH301" s="2"/>
      <c r="MI301" s="2"/>
      <c r="MJ301" s="2"/>
      <c r="MK301" s="2"/>
      <c r="ML301" s="2"/>
      <c r="MM301" s="2"/>
      <c r="MN301" s="2"/>
      <c r="MO301" s="2"/>
      <c r="MP301" s="2"/>
      <c r="MQ301" s="2"/>
      <c r="MR301" s="2"/>
      <c r="MS301" s="2"/>
      <c r="MT301" s="2"/>
      <c r="MU301" s="2"/>
      <c r="MV301" s="2"/>
      <c r="MW301" s="2"/>
      <c r="MX301" s="2"/>
      <c r="MY301" s="2"/>
      <c r="MZ301" s="2"/>
      <c r="NA301" s="2"/>
      <c r="NB301" s="2"/>
      <c r="NC301" s="2"/>
      <c r="ND301" s="2"/>
      <c r="NE301" s="2"/>
      <c r="NF301" s="2"/>
      <c r="NG301" s="2"/>
      <c r="NH301" s="2"/>
      <c r="NI301" s="2"/>
      <c r="NJ301" s="2"/>
      <c r="NK301" s="2"/>
      <c r="NL301" s="2"/>
      <c r="NM301" s="2"/>
      <c r="NN301" s="2"/>
      <c r="NO301" s="2"/>
      <c r="NP301" s="2"/>
      <c r="NQ301" s="2"/>
      <c r="NR301" s="2"/>
      <c r="NS301" s="2"/>
      <c r="NT301" s="2"/>
      <c r="NU301" s="2"/>
      <c r="NV301" s="2"/>
      <c r="NW301" s="2"/>
      <c r="NX301" s="2"/>
      <c r="NY301" s="2"/>
      <c r="NZ301" s="2"/>
      <c r="OA301" s="2"/>
      <c r="OB301" s="2"/>
      <c r="OC301" s="2"/>
      <c r="OD301" s="2"/>
      <c r="OE301" s="2"/>
      <c r="OF301" s="2"/>
      <c r="OG301" s="2"/>
      <c r="OH301" s="2"/>
      <c r="OI301" s="2"/>
      <c r="OJ301" s="2"/>
      <c r="OK301" s="2"/>
      <c r="OL301" s="2"/>
      <c r="OM301" s="2"/>
      <c r="ON301" s="2"/>
      <c r="OO301" s="2"/>
      <c r="OP301" s="2"/>
      <c r="OQ301" s="2"/>
      <c r="OR301" s="2"/>
      <c r="OS301" s="2"/>
      <c r="OT301" s="2"/>
      <c r="OU301" s="2"/>
      <c r="OV301" s="2"/>
      <c r="OW301" s="2"/>
      <c r="OX301" s="2"/>
      <c r="OY301" s="2"/>
      <c r="OZ301" s="2"/>
      <c r="PA301" s="2"/>
      <c r="PB301" s="2"/>
      <c r="PC301" s="2"/>
      <c r="PD301" s="2"/>
      <c r="PE301" s="2"/>
      <c r="PF301" s="2"/>
      <c r="PG301" s="2"/>
      <c r="PH301" s="2"/>
      <c r="PI301" s="2"/>
      <c r="PJ301" s="2"/>
      <c r="PK301" s="2"/>
      <c r="PL301" s="2"/>
      <c r="PM301" s="2"/>
      <c r="PN301" s="2"/>
      <c r="PO301" s="2"/>
      <c r="PP301" s="2"/>
      <c r="PQ301" s="2"/>
      <c r="PR301" s="2"/>
      <c r="PS301" s="2"/>
      <c r="PT301" s="2"/>
      <c r="PU301" s="2"/>
      <c r="PV301" s="2"/>
      <c r="PW301" s="2"/>
      <c r="PX301" s="2"/>
      <c r="PY301" s="2"/>
      <c r="PZ301" s="2"/>
      <c r="QA301" s="2"/>
      <c r="QB301" s="2"/>
      <c r="QC301" s="2"/>
      <c r="QD301" s="2"/>
      <c r="QE301" s="2"/>
      <c r="QF301" s="2"/>
      <c r="QG301" s="2"/>
      <c r="QH301" s="2"/>
      <c r="QI301" s="2"/>
      <c r="QJ301" s="2"/>
      <c r="QK301" s="2"/>
      <c r="QL301" s="2"/>
      <c r="QM301" s="2"/>
      <c r="QN301" s="2"/>
      <c r="QO301" s="2"/>
      <c r="QP301" s="2"/>
      <c r="QQ301" s="2"/>
      <c r="QR301" s="2"/>
      <c r="QS301" s="2"/>
      <c r="QT301" s="2"/>
      <c r="QU301" s="2"/>
      <c r="QV301" s="2"/>
      <c r="QW301" s="2"/>
      <c r="QX301" s="2"/>
      <c r="QY301" s="2"/>
      <c r="QZ301" s="2"/>
      <c r="RA301" s="2"/>
      <c r="RB301" s="2"/>
      <c r="RC301" s="2"/>
      <c r="RD301" s="2"/>
      <c r="RE301" s="2"/>
      <c r="RF301" s="2"/>
      <c r="RG301" s="2"/>
      <c r="RH301" s="2"/>
      <c r="RI301" s="2"/>
      <c r="RJ301" s="2"/>
      <c r="RK301" s="2"/>
      <c r="RL301" s="2"/>
      <c r="RM301" s="2"/>
      <c r="RN301" s="2"/>
      <c r="RO301" s="2"/>
      <c r="RP301" s="2"/>
      <c r="RQ301" s="2"/>
      <c r="RR301" s="2"/>
      <c r="RS301" s="2"/>
      <c r="RT301" s="2"/>
      <c r="RU301" s="2"/>
      <c r="RV301" s="2"/>
      <c r="RW301" s="2"/>
      <c r="RX301" s="2"/>
      <c r="RY301" s="2"/>
      <c r="RZ301" s="2"/>
      <c r="SA301" s="2"/>
      <c r="SB301" s="2"/>
      <c r="SC301" s="2"/>
      <c r="SD301" s="2"/>
      <c r="SE301" s="2"/>
      <c r="SF301" s="2"/>
      <c r="SG301" s="2"/>
      <c r="SH301" s="2"/>
      <c r="SI301" s="2"/>
      <c r="SJ301" s="2"/>
      <c r="SK301" s="2"/>
      <c r="SL301" s="2"/>
      <c r="SM301" s="2"/>
      <c r="SN301" s="2"/>
      <c r="SO301" s="2"/>
      <c r="SP301" s="2"/>
      <c r="SQ301" s="2"/>
      <c r="SR301" s="2"/>
      <c r="SS301" s="2"/>
      <c r="ST301" s="2"/>
      <c r="SU301" s="2"/>
      <c r="SV301" s="2"/>
      <c r="SW301" s="2"/>
      <c r="SX301" s="2"/>
      <c r="SY301" s="2"/>
      <c r="SZ301" s="2"/>
      <c r="TA301" s="2"/>
      <c r="TB301" s="2"/>
      <c r="TC301" s="2"/>
      <c r="TD301" s="2"/>
      <c r="TE301" s="2"/>
      <c r="TF301" s="2"/>
      <c r="TG301" s="2"/>
      <c r="TH301" s="2"/>
      <c r="TI301" s="2"/>
      <c r="TJ301" s="2"/>
      <c r="TK301" s="2"/>
      <c r="TL301" s="2"/>
      <c r="TM301" s="2"/>
      <c r="TN301" s="2"/>
      <c r="TO301" s="2"/>
      <c r="TP301" s="2"/>
      <c r="TQ301" s="2"/>
      <c r="TR301" s="2"/>
      <c r="TS301" s="2"/>
      <c r="TT301" s="2"/>
      <c r="TU301" s="2"/>
      <c r="TV301" s="2"/>
      <c r="TW301" s="2"/>
      <c r="TX301" s="2"/>
      <c r="TY301" s="2"/>
      <c r="TZ301" s="2"/>
      <c r="UA301" s="2"/>
      <c r="UB301" s="2"/>
      <c r="UC301" s="2"/>
      <c r="UD301" s="2"/>
      <c r="UE301" s="2"/>
      <c r="UF301" s="2"/>
      <c r="UG301" s="2"/>
      <c r="UH301" s="2"/>
      <c r="UI301" s="2"/>
      <c r="UJ301" s="2"/>
      <c r="UK301" s="2"/>
      <c r="UL301" s="2"/>
      <c r="UM301" s="2"/>
      <c r="UN301" s="2"/>
      <c r="UO301" s="2"/>
      <c r="UP301" s="2"/>
      <c r="UQ301" s="2"/>
      <c r="UR301" s="2"/>
      <c r="US301" s="2"/>
      <c r="UT301" s="2"/>
      <c r="UU301" s="2"/>
      <c r="UV301" s="2"/>
      <c r="UW301" s="2"/>
      <c r="UX301" s="2"/>
      <c r="UY301" s="2"/>
      <c r="UZ301" s="2"/>
      <c r="VA301" s="2"/>
      <c r="VB301" s="2"/>
      <c r="VC301" s="2"/>
      <c r="VD301" s="2"/>
      <c r="VE301" s="2"/>
      <c r="VF301" s="2"/>
      <c r="VG301" s="2"/>
      <c r="VH301" s="2"/>
      <c r="VI301" s="2"/>
      <c r="VJ301" s="2"/>
      <c r="VK301" s="2"/>
      <c r="VL301" s="2"/>
      <c r="VM301" s="2"/>
      <c r="VN301" s="2"/>
      <c r="VO301" s="2"/>
      <c r="VP301" s="2"/>
      <c r="VQ301" s="2"/>
      <c r="VR301" s="2"/>
      <c r="VS301" s="2"/>
      <c r="VT301" s="2"/>
      <c r="VU301" s="2"/>
      <c r="VV301" s="2"/>
      <c r="VW301" s="2"/>
      <c r="VX301" s="2"/>
      <c r="VY301" s="2"/>
      <c r="VZ301" s="2"/>
      <c r="WA301" s="2"/>
      <c r="WB301" s="2"/>
      <c r="WC301" s="2"/>
      <c r="WD301" s="2"/>
      <c r="WE301" s="2"/>
      <c r="WF301" s="2"/>
      <c r="WG301" s="2"/>
      <c r="WH301" s="2"/>
      <c r="WI301" s="2"/>
      <c r="WJ301" s="2"/>
      <c r="WK301" s="2"/>
      <c r="WL301" s="2"/>
      <c r="WM301" s="2"/>
      <c r="WN301" s="2"/>
      <c r="WO301" s="2"/>
      <c r="WP301" s="2"/>
      <c r="WQ301" s="2"/>
      <c r="WR301" s="2"/>
      <c r="WS301" s="2"/>
      <c r="WT301" s="2"/>
      <c r="WU301" s="2"/>
      <c r="WV301" s="2"/>
      <c r="WW301" s="2"/>
      <c r="WX301" s="2"/>
      <c r="WY301" s="2"/>
      <c r="WZ301" s="2"/>
      <c r="XA301" s="2"/>
      <c r="XB301" s="2"/>
      <c r="XC301" s="2"/>
      <c r="XD301" s="2"/>
      <c r="XE301" s="2"/>
      <c r="XF301" s="2"/>
      <c r="XG301" s="2"/>
      <c r="XH301" s="2"/>
      <c r="XI301" s="2"/>
      <c r="XJ301" s="2"/>
      <c r="XK301" s="2"/>
      <c r="XL301" s="2"/>
      <c r="XM301" s="2"/>
      <c r="XN301" s="2"/>
      <c r="XO301" s="2"/>
      <c r="XP301" s="2"/>
      <c r="XQ301" s="2"/>
      <c r="XR301" s="2"/>
      <c r="XS301" s="2"/>
      <c r="XT301" s="2"/>
      <c r="XU301" s="2"/>
      <c r="XV301" s="2"/>
      <c r="XW301" s="2"/>
      <c r="XX301" s="2"/>
      <c r="YU301" s="2"/>
      <c r="YV301" s="2"/>
      <c r="YW301" s="2"/>
    </row>
    <row r="302" spans="1:675" s="11" customFormat="1" ht="12.75" customHeight="1" x14ac:dyDescent="0.2">
      <c r="A302" s="19">
        <v>299</v>
      </c>
      <c r="B302" s="31" t="s">
        <v>1606</v>
      </c>
      <c r="C302" s="21" t="s">
        <v>1607</v>
      </c>
      <c r="D302" s="35">
        <v>44757</v>
      </c>
      <c r="E302" s="33">
        <v>2.875</v>
      </c>
      <c r="F302" s="17" t="s">
        <v>29</v>
      </c>
      <c r="G302" s="17" t="s">
        <v>219</v>
      </c>
      <c r="H302" s="39">
        <v>100000</v>
      </c>
      <c r="I302" s="16" t="s">
        <v>494</v>
      </c>
      <c r="J302" s="25" t="s">
        <v>1608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SU302" s="2"/>
      <c r="SV302" s="2"/>
      <c r="SW302" s="2"/>
      <c r="SX302" s="2"/>
      <c r="SY302" s="2"/>
      <c r="SZ302" s="2"/>
      <c r="TA302" s="2"/>
      <c r="TB302" s="2"/>
      <c r="TC302" s="2"/>
      <c r="TD302" s="2"/>
      <c r="TE302" s="2"/>
      <c r="TF302" s="2"/>
      <c r="TG302" s="2"/>
      <c r="TH302" s="2"/>
      <c r="TI302" s="2"/>
      <c r="TJ302" s="2"/>
      <c r="TK302" s="2"/>
      <c r="TL302" s="2"/>
      <c r="TM302" s="2"/>
      <c r="TN302" s="2"/>
      <c r="TO302" s="2"/>
      <c r="TP302" s="2"/>
      <c r="TQ302" s="2"/>
      <c r="TR302" s="2"/>
      <c r="TS302" s="2"/>
      <c r="TT302" s="2"/>
      <c r="TU302" s="2"/>
      <c r="TV302" s="2"/>
      <c r="TW302" s="2"/>
      <c r="TX302" s="2"/>
      <c r="TY302" s="2"/>
      <c r="TZ302" s="2"/>
      <c r="UA302" s="2"/>
      <c r="UB302" s="2"/>
      <c r="UC302" s="2"/>
      <c r="UD302" s="2"/>
      <c r="UE302" s="2"/>
      <c r="UF302" s="2"/>
      <c r="UG302" s="2"/>
      <c r="UH302" s="2"/>
      <c r="UI302" s="2"/>
      <c r="UJ302" s="2"/>
      <c r="UK302" s="2"/>
      <c r="UL302" s="2"/>
      <c r="UM302" s="2"/>
      <c r="UN302" s="2"/>
      <c r="UO302" s="2"/>
      <c r="UP302" s="2"/>
      <c r="UQ302" s="2"/>
      <c r="UR302" s="2"/>
      <c r="US302" s="2"/>
      <c r="UT302" s="2"/>
      <c r="UU302" s="2"/>
      <c r="UV302" s="2"/>
      <c r="UW302" s="2"/>
      <c r="UX302" s="2"/>
      <c r="UY302" s="2"/>
      <c r="UZ302" s="2"/>
      <c r="VA302" s="2"/>
      <c r="VB302" s="2"/>
      <c r="VC302" s="2"/>
      <c r="VD302" s="2"/>
      <c r="VE302" s="2"/>
      <c r="VF302" s="2"/>
      <c r="VG302" s="2"/>
      <c r="VH302" s="2"/>
      <c r="VI302" s="2"/>
      <c r="VJ302" s="2"/>
      <c r="VK302" s="2"/>
      <c r="VL302" s="2"/>
      <c r="VM302" s="2"/>
      <c r="VN302" s="2"/>
      <c r="VO302" s="2"/>
      <c r="VP302" s="2"/>
      <c r="VQ302" s="2"/>
      <c r="VR302" s="2"/>
      <c r="VS302" s="2"/>
      <c r="VT302" s="2"/>
      <c r="VU302" s="2"/>
      <c r="VV302" s="2"/>
      <c r="VW302" s="2"/>
      <c r="VX302" s="2"/>
      <c r="VY302" s="2"/>
      <c r="VZ302" s="2"/>
      <c r="WA302" s="2"/>
      <c r="WB302" s="2"/>
      <c r="WC302" s="2"/>
      <c r="WD302" s="2"/>
      <c r="WE302" s="2"/>
      <c r="WF302" s="2"/>
      <c r="WG302" s="2"/>
      <c r="WH302" s="2"/>
      <c r="WI302" s="2"/>
      <c r="WJ302" s="2"/>
      <c r="WK302" s="2"/>
      <c r="WL302" s="2"/>
      <c r="WM302" s="2"/>
      <c r="WN302" s="2"/>
      <c r="WO302" s="2"/>
      <c r="WP302" s="2"/>
      <c r="WQ302" s="2"/>
      <c r="WR302" s="2"/>
      <c r="WS302" s="2"/>
      <c r="WT302" s="2"/>
      <c r="WU302" s="2"/>
      <c r="WV302" s="2"/>
      <c r="WW302" s="2"/>
      <c r="WX302" s="2"/>
      <c r="WY302" s="2"/>
      <c r="WZ302" s="2"/>
      <c r="XA302" s="2"/>
      <c r="XB302" s="2"/>
      <c r="XC302" s="2"/>
      <c r="XD302" s="2"/>
      <c r="XE302" s="2"/>
      <c r="XF302" s="2"/>
      <c r="XG302" s="2"/>
      <c r="XH302" s="2"/>
      <c r="XI302" s="2"/>
      <c r="XJ302" s="2"/>
      <c r="XK302" s="2"/>
      <c r="XL302" s="2"/>
      <c r="XM302" s="2"/>
      <c r="XN302" s="2"/>
      <c r="XO302" s="2"/>
      <c r="XP302" s="2"/>
      <c r="XQ302" s="2"/>
      <c r="XR302" s="2"/>
      <c r="XS302" s="2"/>
      <c r="XT302" s="2"/>
      <c r="XU302" s="2"/>
    </row>
    <row r="303" spans="1:675" s="11" customFormat="1" ht="12.75" customHeight="1" x14ac:dyDescent="0.2">
      <c r="A303" s="19">
        <v>300</v>
      </c>
      <c r="B303" s="41" t="s">
        <v>1732</v>
      </c>
      <c r="C303" s="16" t="s">
        <v>1728</v>
      </c>
      <c r="D303" s="42">
        <v>46227</v>
      </c>
      <c r="E303" s="43">
        <v>3.125</v>
      </c>
      <c r="F303" s="17" t="s">
        <v>29</v>
      </c>
      <c r="G303" s="17" t="s">
        <v>446</v>
      </c>
      <c r="H303" s="25" t="s">
        <v>891</v>
      </c>
      <c r="I303" s="16" t="s">
        <v>494</v>
      </c>
      <c r="J303" s="15" t="s">
        <v>1729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</row>
    <row r="304" spans="1:675" s="11" customFormat="1" ht="12.75" customHeight="1" x14ac:dyDescent="0.2">
      <c r="A304" s="19">
        <v>301</v>
      </c>
      <c r="B304" s="41" t="s">
        <v>1732</v>
      </c>
      <c r="C304" s="16" t="s">
        <v>2001</v>
      </c>
      <c r="D304" s="42">
        <v>46769</v>
      </c>
      <c r="E304" s="43">
        <v>1.75</v>
      </c>
      <c r="F304" s="17" t="s">
        <v>29</v>
      </c>
      <c r="G304" s="17" t="s">
        <v>219</v>
      </c>
      <c r="H304" s="44">
        <v>100000</v>
      </c>
      <c r="I304" s="16" t="s">
        <v>494</v>
      </c>
      <c r="J304" s="15" t="s">
        <v>2002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</row>
    <row r="305" spans="1:180" s="11" customFormat="1" ht="12.75" customHeight="1" x14ac:dyDescent="0.2">
      <c r="A305" s="19">
        <v>302</v>
      </c>
      <c r="B305" s="41" t="s">
        <v>1732</v>
      </c>
      <c r="C305" s="16" t="s">
        <v>2310</v>
      </c>
      <c r="D305" s="42">
        <v>44984</v>
      </c>
      <c r="E305" s="43">
        <v>3.95</v>
      </c>
      <c r="F305" s="16" t="s">
        <v>29</v>
      </c>
      <c r="G305" s="16" t="s">
        <v>3</v>
      </c>
      <c r="H305" s="44">
        <v>100000</v>
      </c>
      <c r="I305" s="16" t="s">
        <v>494</v>
      </c>
      <c r="J305" s="19" t="s">
        <v>2311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</row>
    <row r="306" spans="1:180" s="11" customFormat="1" ht="12.75" customHeight="1" x14ac:dyDescent="0.2">
      <c r="A306" s="19">
        <v>303</v>
      </c>
      <c r="B306" s="41" t="s">
        <v>482</v>
      </c>
      <c r="C306" s="16" t="s">
        <v>1062</v>
      </c>
      <c r="D306" s="35">
        <v>44209</v>
      </c>
      <c r="E306" s="33">
        <v>3.125</v>
      </c>
      <c r="F306" s="25" t="s">
        <v>29</v>
      </c>
      <c r="G306" s="25" t="s">
        <v>3</v>
      </c>
      <c r="H306" s="25" t="s">
        <v>891</v>
      </c>
      <c r="I306" s="21" t="s">
        <v>494</v>
      </c>
      <c r="J306" s="25" t="s">
        <v>1063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</row>
    <row r="307" spans="1:180" s="11" customFormat="1" ht="12.75" customHeight="1" x14ac:dyDescent="0.2">
      <c r="A307" s="19">
        <v>304</v>
      </c>
      <c r="B307" s="41" t="s">
        <v>482</v>
      </c>
      <c r="C307" s="16" t="s">
        <v>1266</v>
      </c>
      <c r="D307" s="35">
        <v>44937</v>
      </c>
      <c r="E307" s="33">
        <v>2.375</v>
      </c>
      <c r="F307" s="25" t="s">
        <v>29</v>
      </c>
      <c r="G307" s="25" t="s">
        <v>219</v>
      </c>
      <c r="H307" s="39">
        <v>100000</v>
      </c>
      <c r="I307" s="21" t="s">
        <v>494</v>
      </c>
      <c r="J307" s="25" t="s">
        <v>1267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</row>
    <row r="308" spans="1:180" s="11" customFormat="1" ht="12.75" customHeight="1" x14ac:dyDescent="0.2">
      <c r="A308" s="19">
        <v>305</v>
      </c>
      <c r="B308" s="41" t="s">
        <v>482</v>
      </c>
      <c r="C308" s="16" t="s">
        <v>486</v>
      </c>
      <c r="D308" s="42" t="s">
        <v>436</v>
      </c>
      <c r="E308" s="43">
        <v>6</v>
      </c>
      <c r="F308" s="17" t="s">
        <v>29</v>
      </c>
      <c r="G308" s="17" t="s">
        <v>219</v>
      </c>
      <c r="H308" s="39">
        <v>100000</v>
      </c>
      <c r="I308" s="16" t="s">
        <v>494</v>
      </c>
      <c r="J308" s="16" t="s">
        <v>483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</row>
    <row r="309" spans="1:180" s="11" customFormat="1" ht="12.75" customHeight="1" x14ac:dyDescent="0.2">
      <c r="A309" s="19">
        <v>306</v>
      </c>
      <c r="B309" s="41" t="s">
        <v>482</v>
      </c>
      <c r="C309" s="16" t="s">
        <v>529</v>
      </c>
      <c r="D309" s="42" t="s">
        <v>436</v>
      </c>
      <c r="E309" s="43">
        <v>6.25</v>
      </c>
      <c r="F309" s="17" t="s">
        <v>29</v>
      </c>
      <c r="G309" s="17" t="s">
        <v>3</v>
      </c>
      <c r="H309" s="39">
        <v>200000</v>
      </c>
      <c r="I309" s="16" t="s">
        <v>494</v>
      </c>
      <c r="J309" s="20" t="s">
        <v>525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</row>
    <row r="310" spans="1:180" s="11" customFormat="1" ht="12.75" customHeight="1" x14ac:dyDescent="0.2">
      <c r="A310" s="19">
        <v>307</v>
      </c>
      <c r="B310" s="41" t="s">
        <v>482</v>
      </c>
      <c r="C310" s="16" t="s">
        <v>540</v>
      </c>
      <c r="D310" s="42" t="s">
        <v>436</v>
      </c>
      <c r="E310" s="43">
        <v>7.5</v>
      </c>
      <c r="F310" s="17" t="s">
        <v>29</v>
      </c>
      <c r="G310" s="17" t="s">
        <v>3</v>
      </c>
      <c r="H310" s="39">
        <v>200000</v>
      </c>
      <c r="I310" s="16" t="s">
        <v>494</v>
      </c>
      <c r="J310" s="15" t="s">
        <v>541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</row>
    <row r="311" spans="1:180" s="11" customFormat="1" ht="12.75" customHeight="1" x14ac:dyDescent="0.2">
      <c r="A311" s="19">
        <v>308</v>
      </c>
      <c r="B311" s="41" t="s">
        <v>482</v>
      </c>
      <c r="C311" s="16" t="s">
        <v>554</v>
      </c>
      <c r="D311" s="42">
        <v>45748</v>
      </c>
      <c r="E311" s="43">
        <v>4.5</v>
      </c>
      <c r="F311" s="17" t="s">
        <v>29</v>
      </c>
      <c r="G311" s="17" t="s">
        <v>3</v>
      </c>
      <c r="H311" s="39">
        <v>200000</v>
      </c>
      <c r="I311" s="16" t="s">
        <v>494</v>
      </c>
      <c r="J311" s="15" t="s">
        <v>555</v>
      </c>
    </row>
    <row r="312" spans="1:180" s="11" customFormat="1" ht="12.75" customHeight="1" x14ac:dyDescent="0.2">
      <c r="A312" s="19">
        <v>309</v>
      </c>
      <c r="B312" s="41" t="s">
        <v>482</v>
      </c>
      <c r="C312" s="16" t="s">
        <v>561</v>
      </c>
      <c r="D312" s="42" t="s">
        <v>436</v>
      </c>
      <c r="E312" s="43">
        <v>7.125</v>
      </c>
      <c r="F312" s="17" t="s">
        <v>29</v>
      </c>
      <c r="G312" s="17" t="s">
        <v>446</v>
      </c>
      <c r="H312" s="39">
        <v>100000</v>
      </c>
      <c r="I312" s="16" t="s">
        <v>494</v>
      </c>
      <c r="J312" s="15" t="s">
        <v>562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</row>
    <row r="313" spans="1:180" s="11" customFormat="1" ht="12.75" customHeight="1" x14ac:dyDescent="0.2">
      <c r="A313" s="19">
        <v>310</v>
      </c>
      <c r="B313" s="41" t="s">
        <v>482</v>
      </c>
      <c r="C313" s="16" t="s">
        <v>1398</v>
      </c>
      <c r="D313" s="42">
        <v>44363</v>
      </c>
      <c r="E313" s="43">
        <v>3</v>
      </c>
      <c r="F313" s="25" t="s">
        <v>29</v>
      </c>
      <c r="G313" s="25" t="s">
        <v>3</v>
      </c>
      <c r="H313" s="25" t="s">
        <v>891</v>
      </c>
      <c r="I313" s="21" t="s">
        <v>494</v>
      </c>
      <c r="J313" s="15" t="s">
        <v>1399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</row>
    <row r="314" spans="1:180" s="11" customFormat="1" ht="12.75" customHeight="1" x14ac:dyDescent="0.2">
      <c r="A314" s="19">
        <v>311</v>
      </c>
      <c r="B314" s="41" t="s">
        <v>482</v>
      </c>
      <c r="C314" s="16" t="s">
        <v>619</v>
      </c>
      <c r="D314" s="42">
        <v>46161</v>
      </c>
      <c r="E314" s="43">
        <v>4.5</v>
      </c>
      <c r="F314" s="17" t="s">
        <v>29</v>
      </c>
      <c r="G314" s="17" t="s">
        <v>219</v>
      </c>
      <c r="H314" s="39">
        <v>100000</v>
      </c>
      <c r="I314" s="16" t="s">
        <v>494</v>
      </c>
      <c r="J314" s="15" t="s">
        <v>620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</row>
    <row r="315" spans="1:180" s="11" customFormat="1" ht="12.75" customHeight="1" x14ac:dyDescent="0.2">
      <c r="A315" s="19">
        <v>312</v>
      </c>
      <c r="B315" s="41" t="s">
        <v>482</v>
      </c>
      <c r="C315" s="16" t="s">
        <v>1464</v>
      </c>
      <c r="D315" s="42">
        <v>45705</v>
      </c>
      <c r="E315" s="43">
        <v>2.75</v>
      </c>
      <c r="F315" s="25" t="s">
        <v>29</v>
      </c>
      <c r="G315" s="25" t="s">
        <v>219</v>
      </c>
      <c r="H315" s="25" t="s">
        <v>891</v>
      </c>
      <c r="I315" s="21" t="s">
        <v>494</v>
      </c>
      <c r="J315" s="15" t="s">
        <v>1465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</row>
    <row r="316" spans="1:180" s="11" customFormat="1" ht="12.75" customHeight="1" thickBot="1" x14ac:dyDescent="0.25">
      <c r="A316" s="19">
        <v>313</v>
      </c>
      <c r="B316" s="145" t="s">
        <v>482</v>
      </c>
      <c r="C316" s="146" t="s">
        <v>3106</v>
      </c>
      <c r="D316" s="147">
        <v>46897</v>
      </c>
      <c r="E316" s="148">
        <v>4.2960000000000003</v>
      </c>
      <c r="F316" s="148" t="s">
        <v>29</v>
      </c>
      <c r="G316" s="148" t="s">
        <v>3</v>
      </c>
      <c r="H316" s="149">
        <v>200000</v>
      </c>
      <c r="I316" s="146" t="s">
        <v>494</v>
      </c>
      <c r="J316" s="148" t="s">
        <v>3107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</row>
    <row r="317" spans="1:180" s="11" customFormat="1" ht="12.75" customHeight="1" x14ac:dyDescent="0.2">
      <c r="A317" s="19">
        <v>314</v>
      </c>
      <c r="B317" s="41" t="s">
        <v>2208</v>
      </c>
      <c r="C317" s="16" t="s">
        <v>2209</v>
      </c>
      <c r="D317" s="42">
        <v>45442</v>
      </c>
      <c r="E317" s="43">
        <v>3.7</v>
      </c>
      <c r="F317" s="16" t="s">
        <v>29</v>
      </c>
      <c r="G317" s="16" t="s">
        <v>3</v>
      </c>
      <c r="H317" s="39" t="s">
        <v>891</v>
      </c>
      <c r="I317" s="16" t="s">
        <v>494</v>
      </c>
      <c r="J317" s="15" t="s">
        <v>2207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</row>
    <row r="318" spans="1:180" s="11" customFormat="1" ht="12.75" customHeight="1" x14ac:dyDescent="0.2">
      <c r="A318" s="19">
        <v>315</v>
      </c>
      <c r="B318" s="41" t="s">
        <v>1970</v>
      </c>
      <c r="C318" s="16" t="s">
        <v>1971</v>
      </c>
      <c r="D318" s="42">
        <v>47649</v>
      </c>
      <c r="E318" s="43">
        <v>8.25</v>
      </c>
      <c r="F318" s="16" t="s">
        <v>29</v>
      </c>
      <c r="G318" s="16" t="s">
        <v>3</v>
      </c>
      <c r="H318" s="39" t="s">
        <v>891</v>
      </c>
      <c r="I318" s="16" t="s">
        <v>494</v>
      </c>
      <c r="J318" s="15" t="s">
        <v>1972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</row>
    <row r="319" spans="1:180" s="11" customFormat="1" ht="12.75" customHeight="1" x14ac:dyDescent="0.2">
      <c r="A319" s="19">
        <v>316</v>
      </c>
      <c r="B319" s="141" t="s">
        <v>2820</v>
      </c>
      <c r="C319" s="50" t="s">
        <v>2821</v>
      </c>
      <c r="D319" s="135">
        <v>45188</v>
      </c>
      <c r="E319" s="134">
        <v>2.4849999999999999</v>
      </c>
      <c r="F319" s="134" t="s">
        <v>29</v>
      </c>
      <c r="G319" s="21" t="s">
        <v>3</v>
      </c>
      <c r="H319" s="142">
        <v>150000</v>
      </c>
      <c r="I319" s="39" t="s">
        <v>494</v>
      </c>
      <c r="J319" s="21" t="s">
        <v>2822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</row>
    <row r="320" spans="1:180" s="11" customFormat="1" ht="12.75" customHeight="1" x14ac:dyDescent="0.2">
      <c r="A320" s="19">
        <v>317</v>
      </c>
      <c r="B320" s="41" t="s">
        <v>488</v>
      </c>
      <c r="C320" s="16" t="s">
        <v>489</v>
      </c>
      <c r="D320" s="42">
        <v>46104</v>
      </c>
      <c r="E320" s="43">
        <v>6</v>
      </c>
      <c r="F320" s="16" t="s">
        <v>29</v>
      </c>
      <c r="G320" s="16" t="s">
        <v>3</v>
      </c>
      <c r="H320" s="44">
        <v>100000</v>
      </c>
      <c r="I320" s="16" t="s">
        <v>494</v>
      </c>
      <c r="J320" s="16" t="s">
        <v>487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</row>
    <row r="321" spans="1:79" s="11" customFormat="1" ht="12.75" customHeight="1" x14ac:dyDescent="0.2">
      <c r="A321" s="19">
        <v>318</v>
      </c>
      <c r="B321" s="41" t="s">
        <v>488</v>
      </c>
      <c r="C321" s="16" t="s">
        <v>1390</v>
      </c>
      <c r="D321" s="42">
        <v>43985</v>
      </c>
      <c r="E321" s="43">
        <v>6.5</v>
      </c>
      <c r="F321" s="16" t="s">
        <v>29</v>
      </c>
      <c r="G321" s="16" t="s">
        <v>3</v>
      </c>
      <c r="H321" s="39" t="s">
        <v>891</v>
      </c>
      <c r="I321" s="16" t="s">
        <v>494</v>
      </c>
      <c r="J321" s="16" t="s">
        <v>1391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</row>
    <row r="322" spans="1:79" s="11" customFormat="1" ht="12.75" customHeight="1" x14ac:dyDescent="0.2">
      <c r="A322" s="19">
        <v>319</v>
      </c>
      <c r="B322" s="41" t="s">
        <v>613</v>
      </c>
      <c r="C322" s="16" t="s">
        <v>611</v>
      </c>
      <c r="D322" s="42">
        <v>44362</v>
      </c>
      <c r="E322" s="43">
        <v>5.875</v>
      </c>
      <c r="F322" s="16" t="s">
        <v>29</v>
      </c>
      <c r="G322" s="16" t="s">
        <v>3</v>
      </c>
      <c r="H322" s="39" t="s">
        <v>891</v>
      </c>
      <c r="I322" s="16" t="s">
        <v>494</v>
      </c>
      <c r="J322" s="16" t="s">
        <v>612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</row>
    <row r="323" spans="1:79" s="11" customFormat="1" ht="12.75" customHeight="1" x14ac:dyDescent="0.2">
      <c r="A323" s="19">
        <v>320</v>
      </c>
      <c r="B323" s="41" t="s">
        <v>613</v>
      </c>
      <c r="C323" s="16" t="s">
        <v>614</v>
      </c>
      <c r="D323" s="42">
        <v>45458</v>
      </c>
      <c r="E323" s="43">
        <v>7.125</v>
      </c>
      <c r="F323" s="16" t="s">
        <v>29</v>
      </c>
      <c r="G323" s="16" t="s">
        <v>3</v>
      </c>
      <c r="H323" s="39" t="s">
        <v>891</v>
      </c>
      <c r="I323" s="16" t="s">
        <v>494</v>
      </c>
      <c r="J323" s="16" t="s">
        <v>615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</row>
    <row r="324" spans="1:79" s="11" customFormat="1" ht="12.75" customHeight="1" x14ac:dyDescent="0.2">
      <c r="A324" s="19">
        <v>321</v>
      </c>
      <c r="B324" s="41" t="s">
        <v>613</v>
      </c>
      <c r="C324" s="16" t="s">
        <v>1386</v>
      </c>
      <c r="D324" s="42">
        <v>45092</v>
      </c>
      <c r="E324" s="43">
        <v>4.45</v>
      </c>
      <c r="F324" s="16" t="s">
        <v>29</v>
      </c>
      <c r="G324" s="16" t="s">
        <v>3</v>
      </c>
      <c r="H324" s="39" t="s">
        <v>891</v>
      </c>
      <c r="I324" s="16" t="s">
        <v>494</v>
      </c>
      <c r="J324" s="16" t="s">
        <v>1387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</row>
    <row r="325" spans="1:79" s="11" customFormat="1" ht="12.75" customHeight="1" x14ac:dyDescent="0.2">
      <c r="A325" s="19">
        <v>322</v>
      </c>
      <c r="B325" s="41" t="s">
        <v>873</v>
      </c>
      <c r="C325" s="16" t="s">
        <v>874</v>
      </c>
      <c r="D325" s="42">
        <v>44104</v>
      </c>
      <c r="E325" s="43">
        <v>8.25</v>
      </c>
      <c r="F325" s="16" t="s">
        <v>29</v>
      </c>
      <c r="G325" s="16" t="s">
        <v>3</v>
      </c>
      <c r="H325" s="44">
        <v>200000</v>
      </c>
      <c r="I325" s="16" t="s">
        <v>494</v>
      </c>
      <c r="J325" s="16" t="s">
        <v>875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</row>
    <row r="326" spans="1:79" s="11" customFormat="1" ht="12.75" customHeight="1" x14ac:dyDescent="0.2">
      <c r="A326" s="19">
        <v>323</v>
      </c>
      <c r="B326" s="41" t="s">
        <v>1325</v>
      </c>
      <c r="C326" s="16" t="s">
        <v>1326</v>
      </c>
      <c r="D326" s="42">
        <v>46218</v>
      </c>
      <c r="E326" s="43">
        <v>7.75</v>
      </c>
      <c r="F326" s="16" t="s">
        <v>29</v>
      </c>
      <c r="G326" s="16" t="s">
        <v>3</v>
      </c>
      <c r="H326" s="39" t="s">
        <v>891</v>
      </c>
      <c r="I326" s="16" t="s">
        <v>494</v>
      </c>
      <c r="J326" s="16" t="s">
        <v>1327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</row>
    <row r="327" spans="1:79" s="11" customFormat="1" ht="12.75" customHeight="1" x14ac:dyDescent="0.2">
      <c r="A327" s="19">
        <v>324</v>
      </c>
      <c r="B327" s="41" t="s">
        <v>1809</v>
      </c>
      <c r="C327" s="16" t="s">
        <v>1810</v>
      </c>
      <c r="D327" s="42">
        <v>45611</v>
      </c>
      <c r="E327" s="43">
        <v>5.875</v>
      </c>
      <c r="F327" s="16" t="s">
        <v>29</v>
      </c>
      <c r="G327" s="16" t="s">
        <v>3</v>
      </c>
      <c r="H327" s="39" t="s">
        <v>891</v>
      </c>
      <c r="I327" s="16" t="s">
        <v>494</v>
      </c>
      <c r="J327" s="16" t="s">
        <v>1811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</row>
    <row r="328" spans="1:79" s="11" customFormat="1" ht="12.75" customHeight="1" x14ac:dyDescent="0.2">
      <c r="A328" s="19">
        <v>325</v>
      </c>
      <c r="B328" s="41" t="s">
        <v>502</v>
      </c>
      <c r="C328" s="16" t="s">
        <v>833</v>
      </c>
      <c r="D328" s="42">
        <v>44511</v>
      </c>
      <c r="E328" s="43">
        <v>5.875</v>
      </c>
      <c r="F328" s="16" t="s">
        <v>29</v>
      </c>
      <c r="G328" s="16" t="s">
        <v>3</v>
      </c>
      <c r="H328" s="44">
        <v>200000</v>
      </c>
      <c r="I328" s="16" t="s">
        <v>494</v>
      </c>
      <c r="J328" s="16" t="s">
        <v>834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</row>
    <row r="329" spans="1:79" s="11" customFormat="1" ht="12.75" customHeight="1" x14ac:dyDescent="0.2">
      <c r="A329" s="19">
        <v>326</v>
      </c>
      <c r="B329" s="41" t="s">
        <v>502</v>
      </c>
      <c r="C329" s="16" t="s">
        <v>1712</v>
      </c>
      <c r="D329" s="42">
        <v>44972</v>
      </c>
      <c r="E329" s="43">
        <v>5.0750000000000002</v>
      </c>
      <c r="F329" s="16" t="s">
        <v>29</v>
      </c>
      <c r="G329" s="16" t="s">
        <v>3</v>
      </c>
      <c r="H329" s="44">
        <v>200000</v>
      </c>
      <c r="I329" s="16" t="s">
        <v>494</v>
      </c>
      <c r="J329" s="16" t="s">
        <v>1713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</row>
    <row r="330" spans="1:79" s="11" customFormat="1" ht="12.75" customHeight="1" x14ac:dyDescent="0.2">
      <c r="A330" s="19">
        <v>327</v>
      </c>
      <c r="B330" s="41" t="s">
        <v>1563</v>
      </c>
      <c r="C330" s="16" t="s">
        <v>1564</v>
      </c>
      <c r="D330" s="42">
        <v>44845</v>
      </c>
      <c r="E330" s="43">
        <v>9.25</v>
      </c>
      <c r="F330" s="16" t="s">
        <v>29</v>
      </c>
      <c r="G330" s="16" t="s">
        <v>3</v>
      </c>
      <c r="H330" s="44">
        <v>200000</v>
      </c>
      <c r="I330" s="16" t="s">
        <v>494</v>
      </c>
      <c r="J330" s="16" t="s">
        <v>1565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</row>
    <row r="331" spans="1:79" s="11" customFormat="1" ht="12.75" customHeight="1" x14ac:dyDescent="0.2">
      <c r="A331" s="19">
        <v>328</v>
      </c>
      <c r="B331" s="41" t="s">
        <v>2144</v>
      </c>
      <c r="C331" s="16" t="s">
        <v>2145</v>
      </c>
      <c r="D331" s="42">
        <v>45657</v>
      </c>
      <c r="E331" s="43">
        <v>10.75</v>
      </c>
      <c r="F331" s="16" t="s">
        <v>29</v>
      </c>
      <c r="G331" s="16" t="s">
        <v>3</v>
      </c>
      <c r="H331" s="39" t="s">
        <v>891</v>
      </c>
      <c r="I331" s="16" t="s">
        <v>494</v>
      </c>
      <c r="J331" s="16" t="s">
        <v>2146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</row>
    <row r="332" spans="1:79" s="11" customFormat="1" ht="12.75" customHeight="1" x14ac:dyDescent="0.2">
      <c r="A332" s="19">
        <v>329</v>
      </c>
      <c r="B332" s="41" t="s">
        <v>2941</v>
      </c>
      <c r="C332" s="16" t="s">
        <v>2942</v>
      </c>
      <c r="D332" s="42">
        <v>50724</v>
      </c>
      <c r="E332" s="43">
        <v>5.319</v>
      </c>
      <c r="F332" s="16" t="s">
        <v>29</v>
      </c>
      <c r="G332" s="16" t="s">
        <v>3</v>
      </c>
      <c r="H332" s="39" t="s">
        <v>891</v>
      </c>
      <c r="I332" s="16" t="s">
        <v>494</v>
      </c>
      <c r="J332" s="16" t="s">
        <v>2943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</row>
    <row r="333" spans="1:79" s="11" customFormat="1" ht="12.75" customHeight="1" x14ac:dyDescent="0.2">
      <c r="A333" s="19">
        <v>330</v>
      </c>
      <c r="B333" s="41" t="s">
        <v>651</v>
      </c>
      <c r="C333" s="16" t="s">
        <v>1804</v>
      </c>
      <c r="D333" s="42">
        <v>44673</v>
      </c>
      <c r="E333" s="43">
        <v>8</v>
      </c>
      <c r="F333" s="16" t="s">
        <v>29</v>
      </c>
      <c r="G333" s="16" t="s">
        <v>3</v>
      </c>
      <c r="H333" s="44">
        <v>200000</v>
      </c>
      <c r="I333" s="16" t="s">
        <v>494</v>
      </c>
      <c r="J333" s="16" t="s">
        <v>652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</row>
    <row r="334" spans="1:79" s="11" customFormat="1" ht="12.75" customHeight="1" x14ac:dyDescent="0.2">
      <c r="A334" s="19">
        <v>331</v>
      </c>
      <c r="B334" s="41" t="s">
        <v>741</v>
      </c>
      <c r="C334" s="16" t="s">
        <v>742</v>
      </c>
      <c r="D334" s="42">
        <v>53110</v>
      </c>
      <c r="E334" s="43">
        <v>5.875</v>
      </c>
      <c r="F334" s="16" t="s">
        <v>29</v>
      </c>
      <c r="G334" s="16" t="s">
        <v>3</v>
      </c>
      <c r="H334" s="44">
        <v>200000</v>
      </c>
      <c r="I334" s="16" t="s">
        <v>494</v>
      </c>
      <c r="J334" s="16" t="s">
        <v>743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</row>
    <row r="335" spans="1:79" s="11" customFormat="1" ht="12.75" customHeight="1" x14ac:dyDescent="0.2">
      <c r="A335" s="19">
        <v>332</v>
      </c>
      <c r="B335" s="41" t="s">
        <v>741</v>
      </c>
      <c r="C335" s="16" t="s">
        <v>1013</v>
      </c>
      <c r="D335" s="42">
        <v>46199</v>
      </c>
      <c r="E335" s="43">
        <v>5.375</v>
      </c>
      <c r="F335" s="16" t="s">
        <v>29</v>
      </c>
      <c r="G335" s="16" t="s">
        <v>3</v>
      </c>
      <c r="H335" s="39" t="s">
        <v>891</v>
      </c>
      <c r="I335" s="16" t="s">
        <v>494</v>
      </c>
      <c r="J335" s="16" t="s">
        <v>1014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</row>
    <row r="336" spans="1:79" s="11" customFormat="1" ht="12.75" customHeight="1" x14ac:dyDescent="0.2">
      <c r="A336" s="19">
        <v>333</v>
      </c>
      <c r="B336" s="41" t="s">
        <v>741</v>
      </c>
      <c r="C336" s="16" t="s">
        <v>1388</v>
      </c>
      <c r="D336" s="42">
        <v>45187</v>
      </c>
      <c r="E336" s="43">
        <v>5.875</v>
      </c>
      <c r="F336" s="16" t="s">
        <v>29</v>
      </c>
      <c r="G336" s="16" t="s">
        <v>3</v>
      </c>
      <c r="H336" s="39" t="s">
        <v>891</v>
      </c>
      <c r="I336" s="16" t="s">
        <v>494</v>
      </c>
      <c r="J336" s="16" t="s">
        <v>1389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</row>
    <row r="337" spans="1:52" s="11" customFormat="1" ht="12.75" customHeight="1" x14ac:dyDescent="0.2">
      <c r="A337" s="19">
        <v>334</v>
      </c>
      <c r="B337" s="41" t="s">
        <v>741</v>
      </c>
      <c r="C337" s="16" t="s">
        <v>1444</v>
      </c>
      <c r="D337" s="42">
        <v>45673</v>
      </c>
      <c r="E337" s="43">
        <v>4.125</v>
      </c>
      <c r="F337" s="16" t="s">
        <v>29</v>
      </c>
      <c r="G337" s="16" t="s">
        <v>3</v>
      </c>
      <c r="H337" s="39" t="s">
        <v>891</v>
      </c>
      <c r="I337" s="16" t="s">
        <v>494</v>
      </c>
      <c r="J337" s="16" t="s">
        <v>1445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</row>
    <row r="338" spans="1:52" s="11" customFormat="1" ht="12.75" customHeight="1" x14ac:dyDescent="0.2">
      <c r="A338" s="19">
        <v>335</v>
      </c>
      <c r="B338" s="41" t="s">
        <v>741</v>
      </c>
      <c r="C338" s="16" t="s">
        <v>3117</v>
      </c>
      <c r="D338" s="42">
        <v>52492</v>
      </c>
      <c r="E338" s="43">
        <v>7.375</v>
      </c>
      <c r="F338" s="16" t="s">
        <v>29</v>
      </c>
      <c r="G338" s="16" t="s">
        <v>3</v>
      </c>
      <c r="H338" s="39" t="s">
        <v>891</v>
      </c>
      <c r="I338" s="16" t="s">
        <v>494</v>
      </c>
      <c r="J338" s="16" t="s">
        <v>3118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</row>
    <row r="339" spans="1:52" s="11" customFormat="1" ht="12.75" customHeight="1" x14ac:dyDescent="0.2">
      <c r="A339" s="19">
        <v>336</v>
      </c>
      <c r="B339" s="41" t="s">
        <v>474</v>
      </c>
      <c r="C339" s="16" t="s">
        <v>475</v>
      </c>
      <c r="D339" s="42">
        <v>43938</v>
      </c>
      <c r="E339" s="43">
        <v>4.875</v>
      </c>
      <c r="F339" s="16" t="s">
        <v>29</v>
      </c>
      <c r="G339" s="16" t="s">
        <v>3</v>
      </c>
      <c r="H339" s="44">
        <v>200000</v>
      </c>
      <c r="I339" s="16" t="s">
        <v>494</v>
      </c>
      <c r="J339" s="16" t="s">
        <v>476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</row>
    <row r="340" spans="1:52" s="11" customFormat="1" ht="12.75" customHeight="1" x14ac:dyDescent="0.2">
      <c r="A340" s="19">
        <v>337</v>
      </c>
      <c r="B340" s="162" t="s">
        <v>3142</v>
      </c>
      <c r="C340" s="159" t="s">
        <v>3128</v>
      </c>
      <c r="D340" s="157">
        <v>46482</v>
      </c>
      <c r="E340" s="158">
        <v>5</v>
      </c>
      <c r="F340" s="159" t="s">
        <v>29</v>
      </c>
      <c r="G340" s="159" t="s">
        <v>3</v>
      </c>
      <c r="H340" s="160">
        <v>200000</v>
      </c>
      <c r="I340" s="159" t="s">
        <v>494</v>
      </c>
      <c r="J340" s="159" t="s">
        <v>3137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52" s="11" customFormat="1" ht="12.75" customHeight="1" x14ac:dyDescent="0.2">
      <c r="A341" s="19">
        <v>338</v>
      </c>
      <c r="B341" s="31" t="s">
        <v>1115</v>
      </c>
      <c r="C341" s="25" t="s">
        <v>1964</v>
      </c>
      <c r="D341" s="24">
        <v>44995</v>
      </c>
      <c r="E341" s="25">
        <v>2.75</v>
      </c>
      <c r="F341" s="25" t="s">
        <v>29</v>
      </c>
      <c r="G341" s="25" t="s">
        <v>219</v>
      </c>
      <c r="H341" s="26">
        <v>100000</v>
      </c>
      <c r="I341" s="21" t="s">
        <v>494</v>
      </c>
      <c r="J341" s="25" t="s">
        <v>1965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52" s="11" customFormat="1" ht="12.75" customHeight="1" x14ac:dyDescent="0.2">
      <c r="A342" s="19">
        <v>339</v>
      </c>
      <c r="B342" s="41" t="s">
        <v>1115</v>
      </c>
      <c r="C342" s="16" t="s">
        <v>1931</v>
      </c>
      <c r="D342" s="42">
        <v>44117</v>
      </c>
      <c r="E342" s="43">
        <v>2.35</v>
      </c>
      <c r="F342" s="16" t="s">
        <v>29</v>
      </c>
      <c r="G342" s="16" t="s">
        <v>3</v>
      </c>
      <c r="H342" s="39" t="s">
        <v>891</v>
      </c>
      <c r="I342" s="16" t="s">
        <v>494</v>
      </c>
      <c r="J342" s="16" t="s">
        <v>1932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52" s="11" customFormat="1" ht="12.75" customHeight="1" x14ac:dyDescent="0.2">
      <c r="A343" s="19">
        <v>340</v>
      </c>
      <c r="B343" s="41" t="s">
        <v>1115</v>
      </c>
      <c r="C343" s="16" t="s">
        <v>1322</v>
      </c>
      <c r="D343" s="42" t="s">
        <v>436</v>
      </c>
      <c r="E343" s="43">
        <v>5.625</v>
      </c>
      <c r="F343" s="17" t="s">
        <v>29</v>
      </c>
      <c r="G343" s="17" t="s">
        <v>3</v>
      </c>
      <c r="H343" s="39">
        <v>100000</v>
      </c>
      <c r="I343" s="16" t="s">
        <v>494</v>
      </c>
      <c r="J343" s="16" t="s">
        <v>1321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52" s="11" customFormat="1" ht="12.75" customHeight="1" x14ac:dyDescent="0.2">
      <c r="A344" s="19">
        <v>341</v>
      </c>
      <c r="B344" s="41" t="s">
        <v>1115</v>
      </c>
      <c r="C344" s="16" t="s">
        <v>1324</v>
      </c>
      <c r="D344" s="42" t="s">
        <v>436</v>
      </c>
      <c r="E344" s="43">
        <v>5.25</v>
      </c>
      <c r="F344" s="17" t="s">
        <v>29</v>
      </c>
      <c r="G344" s="17" t="s">
        <v>3</v>
      </c>
      <c r="H344" s="39">
        <v>100000</v>
      </c>
      <c r="I344" s="16" t="s">
        <v>494</v>
      </c>
      <c r="J344" s="16" t="s">
        <v>1323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52" s="11" customFormat="1" ht="12.75" customHeight="1" x14ac:dyDescent="0.2">
      <c r="A345" s="19">
        <v>342</v>
      </c>
      <c r="B345" s="74" t="s">
        <v>1115</v>
      </c>
      <c r="C345" s="66" t="s">
        <v>1720</v>
      </c>
      <c r="D345" s="75">
        <v>45943</v>
      </c>
      <c r="E345" s="76">
        <v>3.625</v>
      </c>
      <c r="F345" s="66" t="s">
        <v>29</v>
      </c>
      <c r="G345" s="66" t="s">
        <v>3</v>
      </c>
      <c r="H345" s="67" t="s">
        <v>891</v>
      </c>
      <c r="I345" s="66" t="s">
        <v>494</v>
      </c>
      <c r="J345" s="66" t="s">
        <v>1721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52" s="11" customFormat="1" ht="12.75" customHeight="1" x14ac:dyDescent="0.2">
      <c r="A346" s="19">
        <v>343</v>
      </c>
      <c r="B346" s="41" t="s">
        <v>1115</v>
      </c>
      <c r="C346" s="16" t="s">
        <v>1738</v>
      </c>
      <c r="D346" s="42" t="s">
        <v>436</v>
      </c>
      <c r="E346" s="43">
        <v>5</v>
      </c>
      <c r="F346" s="17" t="s">
        <v>29</v>
      </c>
      <c r="G346" s="17" t="s">
        <v>219</v>
      </c>
      <c r="H346" s="39">
        <v>100000</v>
      </c>
      <c r="I346" s="16" t="s">
        <v>494</v>
      </c>
      <c r="J346" s="16" t="s">
        <v>1739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1:52" s="11" customFormat="1" ht="12.75" customHeight="1" x14ac:dyDescent="0.2">
      <c r="A347" s="19">
        <v>344</v>
      </c>
      <c r="B347" s="77" t="s">
        <v>1115</v>
      </c>
      <c r="C347" s="69" t="s">
        <v>2043</v>
      </c>
      <c r="D347" s="78">
        <v>48631</v>
      </c>
      <c r="E347" s="79">
        <v>5.625</v>
      </c>
      <c r="F347" s="69" t="s">
        <v>29</v>
      </c>
      <c r="G347" s="69" t="s">
        <v>219</v>
      </c>
      <c r="H347" s="73" t="s">
        <v>891</v>
      </c>
      <c r="I347" s="69" t="s">
        <v>494</v>
      </c>
      <c r="J347" s="69" t="s">
        <v>2044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1:52" s="11" customFormat="1" ht="12.75" customHeight="1" x14ac:dyDescent="0.2">
      <c r="A348" s="19">
        <v>345</v>
      </c>
      <c r="B348" s="41" t="s">
        <v>1115</v>
      </c>
      <c r="C348" s="16" t="s">
        <v>2074</v>
      </c>
      <c r="D348" s="42" t="s">
        <v>436</v>
      </c>
      <c r="E348" s="43">
        <v>6</v>
      </c>
      <c r="F348" s="16" t="s">
        <v>29</v>
      </c>
      <c r="G348" s="16" t="s">
        <v>446</v>
      </c>
      <c r="H348" s="73">
        <v>100000</v>
      </c>
      <c r="I348" s="16" t="s">
        <v>494</v>
      </c>
      <c r="J348" s="16" t="s">
        <v>2075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52" s="11" customFormat="1" ht="12.75" customHeight="1" x14ac:dyDescent="0.2">
      <c r="A349" s="19">
        <v>346</v>
      </c>
      <c r="B349" s="41" t="s">
        <v>1115</v>
      </c>
      <c r="C349" s="16" t="s">
        <v>2226</v>
      </c>
      <c r="D349" s="42" t="s">
        <v>436</v>
      </c>
      <c r="E349" s="43" t="s">
        <v>2166</v>
      </c>
      <c r="F349" s="16" t="s">
        <v>29</v>
      </c>
      <c r="G349" s="16" t="s">
        <v>219</v>
      </c>
      <c r="H349" s="44">
        <v>100000</v>
      </c>
      <c r="I349" s="16" t="s">
        <v>494</v>
      </c>
      <c r="J349" s="16" t="s">
        <v>2227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1:52" s="11" customFormat="1" ht="12.75" customHeight="1" x14ac:dyDescent="0.2">
      <c r="A350" s="19">
        <v>347</v>
      </c>
      <c r="B350" s="41" t="s">
        <v>1115</v>
      </c>
      <c r="C350" s="16" t="s">
        <v>1720</v>
      </c>
      <c r="D350" s="42">
        <v>45943</v>
      </c>
      <c r="E350" s="43">
        <v>3.625</v>
      </c>
      <c r="F350" s="16" t="s">
        <v>29</v>
      </c>
      <c r="G350" s="16" t="s">
        <v>3</v>
      </c>
      <c r="H350" s="44" t="s">
        <v>891</v>
      </c>
      <c r="I350" s="16" t="s">
        <v>494</v>
      </c>
      <c r="J350" s="16" t="s">
        <v>1721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1:52" s="11" customFormat="1" ht="12.75" customHeight="1" x14ac:dyDescent="0.2">
      <c r="A351" s="19">
        <v>348</v>
      </c>
      <c r="B351" s="41" t="s">
        <v>3031</v>
      </c>
      <c r="C351" s="16" t="s">
        <v>3032</v>
      </c>
      <c r="D351" s="42">
        <v>49827</v>
      </c>
      <c r="E351" s="43">
        <v>7.9950000000000001</v>
      </c>
      <c r="F351" s="16" t="s">
        <v>29</v>
      </c>
      <c r="G351" s="16" t="s">
        <v>3</v>
      </c>
      <c r="H351" s="44" t="s">
        <v>891</v>
      </c>
      <c r="I351" s="16" t="s">
        <v>494</v>
      </c>
      <c r="J351" s="16" t="s">
        <v>3033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52" s="11" customFormat="1" ht="12.75" customHeight="1" x14ac:dyDescent="0.2">
      <c r="A352" s="19">
        <v>349</v>
      </c>
      <c r="B352" s="41" t="s">
        <v>2660</v>
      </c>
      <c r="C352" s="16" t="s">
        <v>1449</v>
      </c>
      <c r="D352" s="42">
        <v>45823</v>
      </c>
      <c r="E352" s="43">
        <v>5.05</v>
      </c>
      <c r="F352" s="16" t="s">
        <v>29</v>
      </c>
      <c r="G352" s="16" t="s">
        <v>3</v>
      </c>
      <c r="H352" s="44" t="s">
        <v>891</v>
      </c>
      <c r="I352" s="16" t="s">
        <v>494</v>
      </c>
      <c r="J352" s="16" t="s">
        <v>1450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 s="11" customFormat="1" ht="12.75" customHeight="1" x14ac:dyDescent="0.2">
      <c r="A353" s="19">
        <v>350</v>
      </c>
      <c r="B353" s="41" t="s">
        <v>2660</v>
      </c>
      <c r="C353" s="42" t="s">
        <v>2661</v>
      </c>
      <c r="D353" s="42">
        <v>46419</v>
      </c>
      <c r="E353" s="43">
        <v>5.4</v>
      </c>
      <c r="F353" s="16" t="s">
        <v>29</v>
      </c>
      <c r="G353" s="16" t="s">
        <v>3</v>
      </c>
      <c r="H353" s="44" t="s">
        <v>891</v>
      </c>
      <c r="I353" s="16" t="s">
        <v>494</v>
      </c>
      <c r="J353" s="16" t="s">
        <v>2662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1:46" s="11" customFormat="1" ht="12.75" customHeight="1" x14ac:dyDescent="0.2">
      <c r="A354" s="19">
        <v>351</v>
      </c>
      <c r="B354" s="41" t="s">
        <v>1448</v>
      </c>
      <c r="C354" s="16" t="s">
        <v>1449</v>
      </c>
      <c r="D354" s="42">
        <v>45823</v>
      </c>
      <c r="E354" s="43">
        <v>5.05</v>
      </c>
      <c r="F354" s="16" t="s">
        <v>29</v>
      </c>
      <c r="G354" s="16" t="s">
        <v>3</v>
      </c>
      <c r="H354" s="39" t="s">
        <v>891</v>
      </c>
      <c r="I354" s="16" t="s">
        <v>494</v>
      </c>
      <c r="J354" s="16" t="s">
        <v>1450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1:46" s="11" customFormat="1" ht="12.75" customHeight="1" x14ac:dyDescent="0.2">
      <c r="A355" s="19">
        <v>352</v>
      </c>
      <c r="B355" s="32" t="s">
        <v>1448</v>
      </c>
      <c r="C355" s="21" t="s">
        <v>2212</v>
      </c>
      <c r="D355" s="35">
        <v>45185</v>
      </c>
      <c r="E355" s="21">
        <v>5.6959999999999997</v>
      </c>
      <c r="F355" s="21" t="s">
        <v>29</v>
      </c>
      <c r="G355" s="21" t="s">
        <v>3</v>
      </c>
      <c r="H355" s="25" t="s">
        <v>891</v>
      </c>
      <c r="I355" s="21" t="s">
        <v>494</v>
      </c>
      <c r="J355" s="21" t="s">
        <v>2213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1:46" s="11" customFormat="1" ht="12.75" customHeight="1" x14ac:dyDescent="0.2">
      <c r="A356" s="19">
        <v>353</v>
      </c>
      <c r="B356" s="41" t="s">
        <v>2101</v>
      </c>
      <c r="C356" s="16" t="s">
        <v>2102</v>
      </c>
      <c r="D356" s="42">
        <v>44753</v>
      </c>
      <c r="E356" s="43">
        <v>5.35</v>
      </c>
      <c r="F356" s="16" t="s">
        <v>29</v>
      </c>
      <c r="G356" s="16" t="s">
        <v>3</v>
      </c>
      <c r="H356" s="44">
        <v>100000</v>
      </c>
      <c r="I356" s="16" t="s">
        <v>494</v>
      </c>
      <c r="J356" s="16" t="s">
        <v>2103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1:46" s="11" customFormat="1" ht="12.75" customHeight="1" x14ac:dyDescent="0.2">
      <c r="A357" s="19">
        <v>354</v>
      </c>
      <c r="B357" s="41" t="s">
        <v>1339</v>
      </c>
      <c r="C357" s="16" t="s">
        <v>1340</v>
      </c>
      <c r="D357" s="42">
        <v>45777</v>
      </c>
      <c r="E357" s="43">
        <v>4.5599999999999996</v>
      </c>
      <c r="F357" s="16" t="s">
        <v>29</v>
      </c>
      <c r="G357" s="16" t="s">
        <v>3</v>
      </c>
      <c r="H357" s="44">
        <v>200000</v>
      </c>
      <c r="I357" s="16" t="s">
        <v>494</v>
      </c>
      <c r="J357" s="16" t="s">
        <v>1341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1:46" s="11" customFormat="1" ht="12.75" customHeight="1" x14ac:dyDescent="0.2">
      <c r="A358" s="19">
        <v>355</v>
      </c>
      <c r="B358" s="41" t="s">
        <v>3068</v>
      </c>
      <c r="C358" s="16" t="s">
        <v>3069</v>
      </c>
      <c r="D358" s="42">
        <v>45595</v>
      </c>
      <c r="E358" s="43" t="s">
        <v>3070</v>
      </c>
      <c r="F358" s="16" t="s">
        <v>29</v>
      </c>
      <c r="G358" s="16" t="s">
        <v>3</v>
      </c>
      <c r="H358" s="44">
        <v>200000</v>
      </c>
      <c r="I358" s="16" t="s">
        <v>494</v>
      </c>
      <c r="J358" s="16" t="s">
        <v>3071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1:46" s="11" customFormat="1" ht="12.75" customHeight="1" x14ac:dyDescent="0.2">
      <c r="A359" s="19">
        <v>356</v>
      </c>
      <c r="B359" s="41" t="s">
        <v>701</v>
      </c>
      <c r="C359" s="16" t="s">
        <v>702</v>
      </c>
      <c r="D359" s="42">
        <v>43905</v>
      </c>
      <c r="E359" s="43">
        <v>6.25</v>
      </c>
      <c r="F359" s="16" t="s">
        <v>29</v>
      </c>
      <c r="G359" s="16" t="s">
        <v>3</v>
      </c>
      <c r="H359" s="39" t="s">
        <v>891</v>
      </c>
      <c r="I359" s="16" t="s">
        <v>494</v>
      </c>
      <c r="J359" s="16" t="s">
        <v>703</v>
      </c>
    </row>
    <row r="360" spans="1:46" s="11" customFormat="1" ht="12.75" customHeight="1" x14ac:dyDescent="0.2">
      <c r="A360" s="19">
        <v>357</v>
      </c>
      <c r="B360" s="41" t="s">
        <v>1893</v>
      </c>
      <c r="C360" s="16" t="s">
        <v>1894</v>
      </c>
      <c r="D360" s="42">
        <v>45022</v>
      </c>
      <c r="E360" s="43">
        <v>2.75</v>
      </c>
      <c r="F360" s="17" t="s">
        <v>29</v>
      </c>
      <c r="G360" s="17" t="s">
        <v>3</v>
      </c>
      <c r="H360" s="39">
        <v>200000</v>
      </c>
      <c r="I360" s="16" t="s">
        <v>494</v>
      </c>
      <c r="J360" s="16" t="s">
        <v>1895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s="11" customFormat="1" ht="12.75" customHeight="1" x14ac:dyDescent="0.2">
      <c r="A361" s="19">
        <v>358</v>
      </c>
      <c r="B361" s="41" t="s">
        <v>1893</v>
      </c>
      <c r="C361" s="16" t="s">
        <v>1976</v>
      </c>
      <c r="D361" s="42">
        <v>46532</v>
      </c>
      <c r="E361" s="43">
        <v>3.625</v>
      </c>
      <c r="F361" s="17" t="s">
        <v>29</v>
      </c>
      <c r="G361" s="17" t="s">
        <v>3</v>
      </c>
      <c r="H361" s="39">
        <v>200000</v>
      </c>
      <c r="I361" s="16" t="s">
        <v>494</v>
      </c>
      <c r="J361" s="16" t="s">
        <v>1977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1:46" s="11" customFormat="1" ht="12.75" customHeight="1" x14ac:dyDescent="0.2">
      <c r="A362" s="19">
        <v>359</v>
      </c>
      <c r="B362" s="74" t="s">
        <v>1893</v>
      </c>
      <c r="C362" s="66" t="s">
        <v>2261</v>
      </c>
      <c r="D362" s="75">
        <v>45183</v>
      </c>
      <c r="E362" s="76">
        <v>4.25</v>
      </c>
      <c r="F362" s="66" t="s">
        <v>29</v>
      </c>
      <c r="G362" s="66" t="s">
        <v>3</v>
      </c>
      <c r="H362" s="98">
        <v>200000</v>
      </c>
      <c r="I362" s="66" t="s">
        <v>494</v>
      </c>
      <c r="J362" s="66" t="s">
        <v>2262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1:46" s="11" customFormat="1" ht="12.75" customHeight="1" x14ac:dyDescent="0.2">
      <c r="A363" s="19">
        <v>360</v>
      </c>
      <c r="B363" s="74" t="s">
        <v>2768</v>
      </c>
      <c r="C363" s="66" t="s">
        <v>2769</v>
      </c>
      <c r="D363" s="75">
        <v>45518</v>
      </c>
      <c r="E363" s="76" t="s">
        <v>2770</v>
      </c>
      <c r="F363" s="66" t="s">
        <v>29</v>
      </c>
      <c r="G363" s="66" t="s">
        <v>446</v>
      </c>
      <c r="H363" s="98" t="s">
        <v>891</v>
      </c>
      <c r="I363" s="66" t="s">
        <v>494</v>
      </c>
      <c r="J363" s="66" t="s">
        <v>2771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1:46" s="11" customFormat="1" ht="12.75" customHeight="1" x14ac:dyDescent="0.2">
      <c r="A364" s="19">
        <v>361</v>
      </c>
      <c r="B364" s="41" t="s">
        <v>2015</v>
      </c>
      <c r="C364" s="16" t="s">
        <v>2016</v>
      </c>
      <c r="D364" s="42">
        <v>44902</v>
      </c>
      <c r="E364" s="43">
        <v>4</v>
      </c>
      <c r="F364" s="25" t="s">
        <v>29</v>
      </c>
      <c r="G364" s="25" t="s">
        <v>219</v>
      </c>
      <c r="H364" s="26">
        <v>100000</v>
      </c>
      <c r="I364" s="21" t="s">
        <v>494</v>
      </c>
      <c r="J364" s="16" t="s">
        <v>2017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1:46" s="11" customFormat="1" ht="12.75" customHeight="1" x14ac:dyDescent="0.2">
      <c r="A365" s="19">
        <v>362</v>
      </c>
      <c r="B365" s="77" t="s">
        <v>2186</v>
      </c>
      <c r="C365" s="69" t="s">
        <v>2187</v>
      </c>
      <c r="D365" s="78">
        <v>44211</v>
      </c>
      <c r="E365" s="79">
        <v>5.625</v>
      </c>
      <c r="F365" s="82" t="s">
        <v>29</v>
      </c>
      <c r="G365" s="82" t="s">
        <v>3</v>
      </c>
      <c r="H365" s="116">
        <v>100000</v>
      </c>
      <c r="I365" s="80" t="s">
        <v>494</v>
      </c>
      <c r="J365" s="69" t="s">
        <v>2188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1:46" s="11" customFormat="1" ht="12.75" customHeight="1" x14ac:dyDescent="0.2">
      <c r="A366" s="19">
        <v>363</v>
      </c>
      <c r="B366" s="41" t="s">
        <v>998</v>
      </c>
      <c r="C366" s="16" t="s">
        <v>999</v>
      </c>
      <c r="D366" s="42">
        <v>45566</v>
      </c>
      <c r="E366" s="43">
        <v>4.5</v>
      </c>
      <c r="F366" s="16" t="s">
        <v>29</v>
      </c>
      <c r="G366" s="16" t="s">
        <v>3</v>
      </c>
      <c r="H366" s="39" t="s">
        <v>891</v>
      </c>
      <c r="I366" s="16" t="s">
        <v>494</v>
      </c>
      <c r="J366" s="16" t="s">
        <v>1000</v>
      </c>
    </row>
    <row r="367" spans="1:46" s="11" customFormat="1" ht="12.75" customHeight="1" x14ac:dyDescent="0.2">
      <c r="A367" s="19">
        <v>364</v>
      </c>
      <c r="B367" s="74" t="s">
        <v>998</v>
      </c>
      <c r="C367" s="66" t="s">
        <v>1416</v>
      </c>
      <c r="D367" s="75">
        <v>52871</v>
      </c>
      <c r="E367" s="76">
        <v>5.75</v>
      </c>
      <c r="F367" s="66" t="s">
        <v>29</v>
      </c>
      <c r="G367" s="66" t="s">
        <v>3</v>
      </c>
      <c r="H367" s="67" t="s">
        <v>891</v>
      </c>
      <c r="I367" s="66" t="s">
        <v>494</v>
      </c>
      <c r="J367" s="66" t="s">
        <v>1417</v>
      </c>
    </row>
    <row r="368" spans="1:46" s="11" customFormat="1" ht="12.75" customHeight="1" x14ac:dyDescent="0.2">
      <c r="A368" s="19">
        <v>365</v>
      </c>
      <c r="B368" s="41" t="s">
        <v>998</v>
      </c>
      <c r="C368" s="16" t="s">
        <v>1857</v>
      </c>
      <c r="D368" s="42">
        <v>45322</v>
      </c>
      <c r="E368" s="43">
        <v>8</v>
      </c>
      <c r="F368" s="16" t="s">
        <v>29</v>
      </c>
      <c r="G368" s="16" t="s">
        <v>3</v>
      </c>
      <c r="H368" s="39" t="s">
        <v>891</v>
      </c>
      <c r="I368" s="16" t="s">
        <v>494</v>
      </c>
      <c r="J368" s="16" t="s">
        <v>1858</v>
      </c>
    </row>
    <row r="369" spans="1:675" s="11" customFormat="1" ht="12.75" customHeight="1" x14ac:dyDescent="0.2">
      <c r="A369" s="19">
        <v>366</v>
      </c>
      <c r="B369" s="77" t="s">
        <v>2704</v>
      </c>
      <c r="C369" s="69" t="s">
        <v>2705</v>
      </c>
      <c r="D369" s="78">
        <v>45731</v>
      </c>
      <c r="E369" s="79">
        <v>5.2</v>
      </c>
      <c r="F369" s="69" t="s">
        <v>29</v>
      </c>
      <c r="G369" s="69" t="s">
        <v>3</v>
      </c>
      <c r="H369" s="73" t="s">
        <v>891</v>
      </c>
      <c r="I369" s="69" t="s">
        <v>494</v>
      </c>
      <c r="J369" s="69" t="s">
        <v>2706</v>
      </c>
    </row>
    <row r="370" spans="1:675" s="11" customFormat="1" ht="12.75" customHeight="1" x14ac:dyDescent="0.2">
      <c r="A370" s="19">
        <v>367</v>
      </c>
      <c r="B370" s="77" t="s">
        <v>2704</v>
      </c>
      <c r="C370" s="69" t="s">
        <v>2707</v>
      </c>
      <c r="D370" s="78">
        <v>44270</v>
      </c>
      <c r="E370" s="79">
        <v>4.7</v>
      </c>
      <c r="F370" s="69" t="s">
        <v>29</v>
      </c>
      <c r="G370" s="69" t="s">
        <v>3</v>
      </c>
      <c r="H370" s="73" t="s">
        <v>891</v>
      </c>
      <c r="I370" s="69" t="s">
        <v>494</v>
      </c>
      <c r="J370" s="69" t="s">
        <v>2708</v>
      </c>
    </row>
    <row r="371" spans="1:675" s="11" customFormat="1" ht="12.75" customHeight="1" x14ac:dyDescent="0.2">
      <c r="A371" s="19">
        <v>368</v>
      </c>
      <c r="B371" s="77" t="s">
        <v>2704</v>
      </c>
      <c r="C371" s="69" t="s">
        <v>2714</v>
      </c>
      <c r="D371" s="78">
        <v>46054</v>
      </c>
      <c r="E371" s="79">
        <v>7.75</v>
      </c>
      <c r="F371" s="69" t="s">
        <v>29</v>
      </c>
      <c r="G371" s="69" t="s">
        <v>3</v>
      </c>
      <c r="H371" s="73" t="s">
        <v>891</v>
      </c>
      <c r="I371" s="69" t="s">
        <v>494</v>
      </c>
      <c r="J371" s="69" t="s">
        <v>2715</v>
      </c>
    </row>
    <row r="372" spans="1:675" s="11" customFormat="1" ht="12.75" customHeight="1" x14ac:dyDescent="0.2">
      <c r="A372" s="19">
        <v>369</v>
      </c>
      <c r="B372" s="77" t="s">
        <v>3022</v>
      </c>
      <c r="C372" s="69" t="s">
        <v>3023</v>
      </c>
      <c r="D372" s="78">
        <v>46949</v>
      </c>
      <c r="E372" s="79">
        <v>5.5</v>
      </c>
      <c r="F372" s="69" t="s">
        <v>29</v>
      </c>
      <c r="G372" s="69" t="s">
        <v>3</v>
      </c>
      <c r="H372" s="73" t="s">
        <v>891</v>
      </c>
      <c r="I372" s="69" t="s">
        <v>494</v>
      </c>
      <c r="J372" s="69" t="s">
        <v>3024</v>
      </c>
    </row>
    <row r="373" spans="1:675" s="11" customFormat="1" ht="12.75" customHeight="1" x14ac:dyDescent="0.2">
      <c r="A373" s="19">
        <v>370</v>
      </c>
      <c r="B373" s="77" t="s">
        <v>3022</v>
      </c>
      <c r="C373" s="69" t="s">
        <v>3025</v>
      </c>
      <c r="D373" s="78">
        <v>54254</v>
      </c>
      <c r="E373" s="79">
        <v>6.5</v>
      </c>
      <c r="F373" s="69" t="s">
        <v>29</v>
      </c>
      <c r="G373" s="69" t="s">
        <v>3</v>
      </c>
      <c r="H373" s="73" t="s">
        <v>891</v>
      </c>
      <c r="I373" s="69" t="s">
        <v>494</v>
      </c>
      <c r="J373" s="69" t="s">
        <v>3026</v>
      </c>
    </row>
    <row r="374" spans="1:675" s="11" customFormat="1" ht="12.75" customHeight="1" x14ac:dyDescent="0.2">
      <c r="A374" s="19">
        <v>371</v>
      </c>
      <c r="B374" s="77" t="s">
        <v>2863</v>
      </c>
      <c r="C374" s="69" t="s">
        <v>2864</v>
      </c>
      <c r="D374" s="78">
        <v>46661</v>
      </c>
      <c r="E374" s="79">
        <v>3.9</v>
      </c>
      <c r="F374" s="69" t="s">
        <v>29</v>
      </c>
      <c r="G374" s="69" t="s">
        <v>3</v>
      </c>
      <c r="H374" s="73" t="s">
        <v>891</v>
      </c>
      <c r="I374" s="69" t="s">
        <v>494</v>
      </c>
      <c r="J374" s="69" t="s">
        <v>2865</v>
      </c>
    </row>
    <row r="375" spans="1:675" s="11" customFormat="1" ht="12.75" customHeight="1" x14ac:dyDescent="0.2">
      <c r="A375" s="19">
        <v>372</v>
      </c>
      <c r="B375" s="77" t="s">
        <v>2863</v>
      </c>
      <c r="C375" s="69" t="s">
        <v>3061</v>
      </c>
      <c r="D375" s="78">
        <v>44835</v>
      </c>
      <c r="E375" s="79">
        <v>3</v>
      </c>
      <c r="F375" s="69" t="s">
        <v>29</v>
      </c>
      <c r="G375" s="69" t="s">
        <v>3</v>
      </c>
      <c r="H375" s="73" t="s">
        <v>891</v>
      </c>
      <c r="I375" s="69" t="s">
        <v>494</v>
      </c>
      <c r="J375" s="69" t="s">
        <v>3062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675" s="11" customFormat="1" ht="12.75" customHeight="1" x14ac:dyDescent="0.2">
      <c r="A376" s="19">
        <v>373</v>
      </c>
      <c r="B376" s="77" t="s">
        <v>2863</v>
      </c>
      <c r="C376" s="69" t="s">
        <v>3194</v>
      </c>
      <c r="D376" s="78">
        <v>45689</v>
      </c>
      <c r="E376" s="79">
        <v>6.125</v>
      </c>
      <c r="F376" s="69" t="s">
        <v>29</v>
      </c>
      <c r="G376" s="69" t="s">
        <v>3</v>
      </c>
      <c r="H376" s="73" t="s">
        <v>891</v>
      </c>
      <c r="I376" s="69" t="s">
        <v>494</v>
      </c>
      <c r="J376" s="165" t="s">
        <v>3195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675" s="11" customFormat="1" ht="12.75" customHeight="1" x14ac:dyDescent="0.2">
      <c r="A377" s="19">
        <v>374</v>
      </c>
      <c r="B377" s="77" t="s">
        <v>2258</v>
      </c>
      <c r="C377" s="69" t="s">
        <v>2259</v>
      </c>
      <c r="D377" s="78">
        <v>44623</v>
      </c>
      <c r="E377" s="79">
        <v>3</v>
      </c>
      <c r="F377" s="69" t="s">
        <v>29</v>
      </c>
      <c r="G377" s="69" t="s">
        <v>3</v>
      </c>
      <c r="H377" s="100">
        <v>200000</v>
      </c>
      <c r="I377" s="69" t="s">
        <v>494</v>
      </c>
      <c r="J377" s="69" t="s">
        <v>2260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675" s="11" customFormat="1" ht="12.75" customHeight="1" x14ac:dyDescent="0.2">
      <c r="A378" s="19">
        <v>375</v>
      </c>
      <c r="B378" s="77" t="s">
        <v>2258</v>
      </c>
      <c r="C378" s="69" t="s">
        <v>2602</v>
      </c>
      <c r="D378" s="78">
        <v>46329</v>
      </c>
      <c r="E378" s="79">
        <v>4.25</v>
      </c>
      <c r="F378" s="69" t="s">
        <v>29</v>
      </c>
      <c r="G378" s="69" t="s">
        <v>3</v>
      </c>
      <c r="H378" s="100">
        <v>200000</v>
      </c>
      <c r="I378" s="69" t="s">
        <v>494</v>
      </c>
      <c r="J378" s="69" t="s">
        <v>2601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675" ht="12.75" customHeight="1" x14ac:dyDescent="0.2">
      <c r="A379" s="19">
        <v>376</v>
      </c>
      <c r="B379" s="88" t="s">
        <v>2399</v>
      </c>
      <c r="C379" s="16" t="s">
        <v>2400</v>
      </c>
      <c r="D379" s="42">
        <v>44696</v>
      </c>
      <c r="E379" s="16">
        <v>4.125</v>
      </c>
      <c r="F379" s="16" t="s">
        <v>29</v>
      </c>
      <c r="G379" s="16" t="s">
        <v>3</v>
      </c>
      <c r="H379" s="16" t="s">
        <v>891</v>
      </c>
      <c r="I379" s="16" t="s">
        <v>494</v>
      </c>
      <c r="J379" s="16" t="s">
        <v>2401</v>
      </c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  <c r="IZ379" s="11"/>
      <c r="JA379" s="11"/>
      <c r="JB379" s="11"/>
      <c r="JC379" s="11"/>
      <c r="JD379" s="11"/>
      <c r="JE379" s="11"/>
      <c r="JF379" s="11"/>
      <c r="JG379" s="11"/>
      <c r="JH379" s="11"/>
      <c r="JI379" s="11"/>
      <c r="JJ379" s="11"/>
      <c r="JK379" s="11"/>
      <c r="JL379" s="11"/>
      <c r="JM379" s="11"/>
      <c r="JN379" s="11"/>
      <c r="JO379" s="11"/>
      <c r="JP379" s="11"/>
      <c r="JQ379" s="11"/>
      <c r="JR379" s="11"/>
      <c r="JS379" s="11"/>
      <c r="JT379" s="11"/>
      <c r="JU379" s="11"/>
      <c r="JV379" s="11"/>
      <c r="JW379" s="11"/>
      <c r="JX379" s="11"/>
      <c r="JY379" s="11"/>
      <c r="JZ379" s="11"/>
      <c r="KA379" s="11"/>
      <c r="KB379" s="11"/>
      <c r="KC379" s="11"/>
      <c r="KD379" s="11"/>
      <c r="KE379" s="11"/>
      <c r="KF379" s="11"/>
      <c r="KG379" s="11"/>
      <c r="KH379" s="11"/>
      <c r="KI379" s="11"/>
      <c r="KJ379" s="11"/>
      <c r="KK379" s="11"/>
      <c r="KL379" s="11"/>
      <c r="KM379" s="11"/>
      <c r="KN379" s="11"/>
      <c r="KO379" s="11"/>
      <c r="KP379" s="11"/>
      <c r="KQ379" s="11"/>
      <c r="KR379" s="11"/>
      <c r="KS379" s="11"/>
      <c r="KT379" s="11"/>
      <c r="KU379" s="11"/>
      <c r="KV379" s="11"/>
      <c r="KW379" s="11"/>
      <c r="KX379" s="11"/>
      <c r="KY379" s="11"/>
      <c r="KZ379" s="11"/>
      <c r="LA379" s="11"/>
      <c r="LB379" s="11"/>
      <c r="LC379" s="11"/>
      <c r="LD379" s="11"/>
      <c r="LE379" s="11"/>
      <c r="LF379" s="11"/>
      <c r="LG379" s="11"/>
      <c r="LH379" s="11"/>
      <c r="LI379" s="11"/>
      <c r="LJ379" s="11"/>
      <c r="LK379" s="11"/>
      <c r="LL379" s="11"/>
      <c r="LM379" s="11"/>
      <c r="LN379" s="11"/>
      <c r="LO379" s="11"/>
      <c r="LP379" s="11"/>
      <c r="LQ379" s="11"/>
      <c r="LR379" s="11"/>
      <c r="LS379" s="11"/>
      <c r="LT379" s="11"/>
      <c r="LU379" s="11"/>
      <c r="LV379" s="11"/>
      <c r="LW379" s="11"/>
      <c r="LX379" s="11"/>
      <c r="LY379" s="11"/>
      <c r="LZ379" s="11"/>
      <c r="MA379" s="11"/>
      <c r="MB379" s="11"/>
      <c r="MC379" s="11"/>
      <c r="MD379" s="11"/>
      <c r="ME379" s="11"/>
      <c r="MF379" s="11"/>
      <c r="MG379" s="11"/>
      <c r="MH379" s="11"/>
      <c r="MI379" s="11"/>
      <c r="MJ379" s="11"/>
      <c r="MK379" s="11"/>
      <c r="ML379" s="11"/>
      <c r="MM379" s="11"/>
      <c r="MN379" s="11"/>
      <c r="MO379" s="11"/>
      <c r="MP379" s="11"/>
      <c r="MQ379" s="11"/>
      <c r="MR379" s="11"/>
      <c r="MS379" s="11"/>
      <c r="MT379" s="11"/>
      <c r="MU379" s="11"/>
      <c r="MV379" s="11"/>
      <c r="MW379" s="11"/>
      <c r="MX379" s="11"/>
      <c r="MY379" s="11"/>
      <c r="MZ379" s="11"/>
      <c r="NA379" s="11"/>
      <c r="NB379" s="11"/>
      <c r="NC379" s="11"/>
      <c r="ND379" s="11"/>
      <c r="NE379" s="11"/>
      <c r="NF379" s="11"/>
      <c r="NG379" s="11"/>
      <c r="NH379" s="11"/>
      <c r="NI379" s="11"/>
      <c r="NJ379" s="11"/>
      <c r="NK379" s="11"/>
      <c r="NL379" s="11"/>
      <c r="NM379" s="11"/>
      <c r="NN379" s="11"/>
      <c r="NO379" s="11"/>
      <c r="NP379" s="11"/>
      <c r="NQ379" s="11"/>
      <c r="NR379" s="11"/>
      <c r="NS379" s="11"/>
      <c r="NT379" s="11"/>
      <c r="NU379" s="11"/>
      <c r="NV379" s="11"/>
      <c r="NW379" s="11"/>
      <c r="NX379" s="11"/>
      <c r="NY379" s="11"/>
      <c r="NZ379" s="11"/>
      <c r="OA379" s="11"/>
      <c r="OB379" s="11"/>
      <c r="OC379" s="11"/>
      <c r="OD379" s="11"/>
      <c r="OE379" s="11"/>
      <c r="OF379" s="11"/>
      <c r="OG379" s="11"/>
      <c r="OH379" s="11"/>
      <c r="OI379" s="11"/>
      <c r="OJ379" s="11"/>
      <c r="OK379" s="11"/>
      <c r="OL379" s="11"/>
      <c r="OM379" s="11"/>
      <c r="ON379" s="11"/>
      <c r="OO379" s="11"/>
      <c r="OP379" s="11"/>
      <c r="OQ379" s="11"/>
      <c r="OR379" s="11"/>
      <c r="OS379" s="11"/>
      <c r="OT379" s="11"/>
      <c r="OU379" s="11"/>
      <c r="OV379" s="11"/>
      <c r="OW379" s="11"/>
      <c r="OX379" s="11"/>
      <c r="OY379" s="11"/>
      <c r="OZ379" s="11"/>
      <c r="PA379" s="11"/>
      <c r="PB379" s="11"/>
      <c r="PC379" s="11"/>
      <c r="PD379" s="11"/>
      <c r="PE379" s="11"/>
      <c r="PF379" s="11"/>
      <c r="PG379" s="11"/>
      <c r="PH379" s="11"/>
      <c r="PI379" s="11"/>
      <c r="PJ379" s="11"/>
      <c r="PK379" s="11"/>
      <c r="PL379" s="11"/>
      <c r="PM379" s="11"/>
      <c r="PN379" s="11"/>
      <c r="PO379" s="11"/>
      <c r="PP379" s="11"/>
      <c r="PQ379" s="11"/>
      <c r="PR379" s="11"/>
      <c r="PS379" s="11"/>
      <c r="PT379" s="11"/>
      <c r="PU379" s="11"/>
      <c r="PV379" s="11"/>
      <c r="PW379" s="11"/>
      <c r="PX379" s="11"/>
      <c r="PY379" s="11"/>
      <c r="PZ379" s="11"/>
      <c r="QA379" s="11"/>
      <c r="QB379" s="11"/>
      <c r="QC379" s="11"/>
      <c r="QD379" s="11"/>
      <c r="QE379" s="11"/>
      <c r="QF379" s="11"/>
      <c r="QG379" s="11"/>
      <c r="QH379" s="11"/>
      <c r="QI379" s="11"/>
      <c r="QJ379" s="11"/>
      <c r="QK379" s="11"/>
      <c r="QL379" s="11"/>
      <c r="QM379" s="11"/>
      <c r="QN379" s="11"/>
      <c r="QO379" s="11"/>
      <c r="QP379" s="11"/>
      <c r="QQ379" s="11"/>
      <c r="QR379" s="11"/>
      <c r="QS379" s="11"/>
      <c r="QT379" s="11"/>
      <c r="QU379" s="11"/>
      <c r="QV379" s="11"/>
      <c r="QW379" s="11"/>
      <c r="QX379" s="11"/>
      <c r="QY379" s="11"/>
      <c r="QZ379" s="11"/>
      <c r="RA379" s="11"/>
      <c r="RB379" s="11"/>
      <c r="RC379" s="11"/>
      <c r="RD379" s="11"/>
      <c r="RE379" s="11"/>
      <c r="RF379" s="11"/>
      <c r="RG379" s="11"/>
      <c r="RH379" s="11"/>
      <c r="RI379" s="11"/>
      <c r="RJ379" s="11"/>
      <c r="RK379" s="11"/>
      <c r="RL379" s="11"/>
      <c r="RM379" s="11"/>
      <c r="RN379" s="11"/>
      <c r="RO379" s="11"/>
      <c r="RP379" s="11"/>
      <c r="RQ379" s="11"/>
      <c r="RR379" s="11"/>
      <c r="RS379" s="11"/>
      <c r="RT379" s="11"/>
      <c r="RU379" s="11"/>
      <c r="RV379" s="11"/>
      <c r="RW379" s="11"/>
      <c r="RX379" s="11"/>
      <c r="RY379" s="11"/>
      <c r="RZ379" s="11"/>
      <c r="SA379" s="11"/>
      <c r="SB379" s="11"/>
      <c r="SC379" s="11"/>
      <c r="SD379" s="11"/>
      <c r="SE379" s="11"/>
      <c r="SF379" s="11"/>
      <c r="SG379" s="11"/>
      <c r="SH379" s="11"/>
      <c r="SI379" s="11"/>
      <c r="SJ379" s="11"/>
      <c r="SK379" s="11"/>
      <c r="SL379" s="11"/>
      <c r="SM379" s="11"/>
      <c r="SN379" s="11"/>
      <c r="SO379" s="11"/>
      <c r="SP379" s="11"/>
      <c r="SQ379" s="11"/>
      <c r="SR379" s="11"/>
      <c r="SS379" s="11"/>
      <c r="ST379" s="11"/>
      <c r="SU379" s="11"/>
      <c r="SV379" s="11"/>
      <c r="SW379" s="11"/>
      <c r="SX379" s="11"/>
      <c r="SY379" s="11"/>
      <c r="SZ379" s="11"/>
      <c r="TA379" s="11"/>
      <c r="TB379" s="11"/>
      <c r="TC379" s="11"/>
      <c r="TD379" s="11"/>
      <c r="TE379" s="11"/>
      <c r="TF379" s="11"/>
      <c r="TG379" s="11"/>
      <c r="TH379" s="11"/>
      <c r="TI379" s="11"/>
      <c r="TJ379" s="11"/>
      <c r="TK379" s="11"/>
      <c r="TL379" s="11"/>
      <c r="TM379" s="11"/>
      <c r="TN379" s="11"/>
      <c r="TO379" s="11"/>
      <c r="TP379" s="11"/>
      <c r="TQ379" s="11"/>
      <c r="TR379" s="11"/>
      <c r="TS379" s="11"/>
      <c r="TT379" s="11"/>
      <c r="TU379" s="11"/>
      <c r="TV379" s="11"/>
      <c r="TW379" s="11"/>
      <c r="TX379" s="11"/>
      <c r="TY379" s="11"/>
      <c r="TZ379" s="11"/>
      <c r="UA379" s="11"/>
      <c r="UB379" s="11"/>
      <c r="UC379" s="11"/>
      <c r="UD379" s="11"/>
      <c r="UE379" s="11"/>
      <c r="UF379" s="11"/>
      <c r="UG379" s="11"/>
      <c r="UH379" s="11"/>
      <c r="UI379" s="11"/>
      <c r="UJ379" s="11"/>
      <c r="UK379" s="11"/>
      <c r="UL379" s="11"/>
      <c r="UM379" s="11"/>
      <c r="UN379" s="11"/>
      <c r="UO379" s="11"/>
      <c r="UP379" s="11"/>
      <c r="UQ379" s="11"/>
      <c r="UR379" s="11"/>
      <c r="US379" s="11"/>
      <c r="UT379" s="11"/>
      <c r="UU379" s="11"/>
      <c r="UV379" s="11"/>
      <c r="UW379" s="11"/>
      <c r="UX379" s="11"/>
      <c r="UY379" s="11"/>
      <c r="UZ379" s="11"/>
      <c r="VA379" s="11"/>
      <c r="VB379" s="11"/>
      <c r="VC379" s="11"/>
      <c r="VD379" s="11"/>
      <c r="VE379" s="11"/>
      <c r="VF379" s="11"/>
      <c r="VG379" s="11"/>
      <c r="VH379" s="11"/>
      <c r="VI379" s="11"/>
      <c r="VJ379" s="11"/>
      <c r="VK379" s="11"/>
      <c r="VL379" s="11"/>
      <c r="VM379" s="11"/>
      <c r="VN379" s="11"/>
      <c r="VO379" s="11"/>
      <c r="VP379" s="11"/>
      <c r="VQ379" s="11"/>
      <c r="VR379" s="11"/>
      <c r="VS379" s="11"/>
      <c r="VT379" s="11"/>
      <c r="VU379" s="11"/>
      <c r="VV379" s="11"/>
      <c r="VW379" s="11"/>
      <c r="VX379" s="11"/>
      <c r="VY379" s="11"/>
      <c r="VZ379" s="11"/>
      <c r="WA379" s="11"/>
      <c r="WB379" s="11"/>
      <c r="WC379" s="11"/>
      <c r="WD379" s="11"/>
      <c r="WE379" s="11"/>
      <c r="WF379" s="11"/>
      <c r="WG379" s="11"/>
      <c r="WH379" s="11"/>
      <c r="WI379" s="11"/>
      <c r="WJ379" s="11"/>
      <c r="WK379" s="11"/>
      <c r="WL379" s="11"/>
      <c r="WM379" s="11"/>
      <c r="WN379" s="11"/>
      <c r="WO379" s="11"/>
      <c r="WP379" s="11"/>
      <c r="WQ379" s="11"/>
      <c r="WR379" s="11"/>
      <c r="WS379" s="11"/>
      <c r="WT379" s="11"/>
      <c r="WU379" s="11"/>
      <c r="WV379" s="11"/>
      <c r="WW379" s="11"/>
      <c r="WX379" s="11"/>
      <c r="WY379" s="11"/>
      <c r="WZ379" s="11"/>
      <c r="XA379" s="11"/>
      <c r="XB379" s="11"/>
      <c r="XC379" s="11"/>
      <c r="XD379" s="11"/>
      <c r="XE379" s="11"/>
      <c r="XF379" s="11"/>
      <c r="XG379" s="11"/>
      <c r="XH379" s="11"/>
      <c r="XI379" s="11"/>
      <c r="XJ379" s="11"/>
      <c r="XK379" s="11"/>
      <c r="XL379" s="11"/>
      <c r="XM379" s="11"/>
      <c r="XN379" s="11"/>
      <c r="XO379" s="11"/>
      <c r="XP379" s="11"/>
      <c r="XQ379" s="11"/>
      <c r="XR379" s="11"/>
      <c r="XS379" s="11"/>
      <c r="XT379" s="11"/>
      <c r="XU379" s="11"/>
      <c r="XV379" s="11"/>
      <c r="XW379" s="11"/>
      <c r="XX379" s="11"/>
      <c r="XY379" s="11"/>
      <c r="XZ379" s="11"/>
      <c r="YA379" s="11"/>
      <c r="YB379" s="11"/>
      <c r="YC379" s="11"/>
      <c r="YD379" s="11"/>
      <c r="YE379" s="11"/>
      <c r="YF379" s="11"/>
      <c r="YG379" s="11"/>
      <c r="YH379" s="11"/>
      <c r="YI379" s="11"/>
      <c r="YJ379" s="11"/>
      <c r="YK379" s="11"/>
      <c r="YL379" s="11"/>
      <c r="YM379" s="11"/>
      <c r="YN379" s="11"/>
      <c r="YU379" s="11"/>
      <c r="YV379" s="11"/>
      <c r="YW379" s="11"/>
      <c r="YX379" s="11"/>
      <c r="YY379" s="11"/>
    </row>
    <row r="380" spans="1:675" ht="12.75" customHeight="1" x14ac:dyDescent="0.2">
      <c r="A380" s="19">
        <v>377</v>
      </c>
      <c r="B380" s="45" t="s">
        <v>940</v>
      </c>
      <c r="C380" s="16" t="s">
        <v>941</v>
      </c>
      <c r="D380" s="48" t="s">
        <v>436</v>
      </c>
      <c r="E380" s="47" t="s">
        <v>922</v>
      </c>
      <c r="F380" s="17" t="s">
        <v>29</v>
      </c>
      <c r="G380" s="17" t="s">
        <v>219</v>
      </c>
      <c r="H380" s="39">
        <v>200000</v>
      </c>
      <c r="I380" s="16" t="s">
        <v>494</v>
      </c>
      <c r="J380" s="15" t="s">
        <v>942</v>
      </c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  <c r="IY380" s="11"/>
      <c r="IZ380" s="11"/>
      <c r="JA380" s="11"/>
      <c r="JB380" s="11"/>
      <c r="JC380" s="11"/>
      <c r="JD380" s="11"/>
      <c r="JE380" s="11"/>
      <c r="JF380" s="11"/>
      <c r="JG380" s="11"/>
      <c r="JH380" s="11"/>
      <c r="JI380" s="11"/>
      <c r="JJ380" s="11"/>
      <c r="JK380" s="11"/>
      <c r="JL380" s="11"/>
      <c r="JM380" s="11"/>
      <c r="JN380" s="11"/>
      <c r="JO380" s="11"/>
      <c r="JP380" s="11"/>
      <c r="JQ380" s="11"/>
      <c r="JR380" s="11"/>
      <c r="JS380" s="11"/>
      <c r="JT380" s="11"/>
      <c r="JU380" s="11"/>
      <c r="JV380" s="11"/>
      <c r="JW380" s="11"/>
      <c r="JX380" s="11"/>
      <c r="JY380" s="11"/>
      <c r="JZ380" s="11"/>
      <c r="KA380" s="11"/>
      <c r="KB380" s="11"/>
      <c r="KC380" s="11"/>
      <c r="KD380" s="11"/>
      <c r="KE380" s="11"/>
      <c r="KF380" s="11"/>
      <c r="KG380" s="11"/>
      <c r="KH380" s="11"/>
      <c r="KI380" s="11"/>
      <c r="KJ380" s="11"/>
      <c r="KK380" s="11"/>
      <c r="KL380" s="11"/>
      <c r="KM380" s="11"/>
      <c r="KN380" s="11"/>
      <c r="KO380" s="11"/>
      <c r="KP380" s="11"/>
      <c r="KQ380" s="11"/>
      <c r="KR380" s="11"/>
      <c r="KS380" s="11"/>
      <c r="KT380" s="11"/>
      <c r="KU380" s="11"/>
      <c r="KV380" s="11"/>
      <c r="KW380" s="11"/>
      <c r="KX380" s="11"/>
      <c r="KY380" s="11"/>
      <c r="KZ380" s="11"/>
      <c r="LA380" s="11"/>
      <c r="LB380" s="11"/>
      <c r="LC380" s="11"/>
      <c r="LD380" s="11"/>
      <c r="LE380" s="11"/>
      <c r="LF380" s="11"/>
      <c r="LG380" s="11"/>
      <c r="LH380" s="11"/>
      <c r="LI380" s="11"/>
      <c r="LJ380" s="11"/>
      <c r="LK380" s="11"/>
      <c r="LL380" s="11"/>
      <c r="LM380" s="11"/>
      <c r="LN380" s="11"/>
      <c r="LO380" s="11"/>
      <c r="LP380" s="11"/>
      <c r="LQ380" s="11"/>
      <c r="LR380" s="11"/>
      <c r="LS380" s="11"/>
      <c r="LT380" s="11"/>
      <c r="LU380" s="11"/>
      <c r="LV380" s="11"/>
      <c r="LW380" s="11"/>
      <c r="LX380" s="11"/>
      <c r="LY380" s="11"/>
      <c r="LZ380" s="11"/>
      <c r="MA380" s="11"/>
      <c r="MB380" s="11"/>
      <c r="MC380" s="11"/>
      <c r="MD380" s="11"/>
      <c r="ME380" s="11"/>
      <c r="MF380" s="11"/>
      <c r="MG380" s="11"/>
      <c r="MH380" s="11"/>
      <c r="MI380" s="11"/>
      <c r="MJ380" s="11"/>
      <c r="MK380" s="11"/>
      <c r="ML380" s="11"/>
      <c r="MM380" s="11"/>
      <c r="MN380" s="11"/>
      <c r="MO380" s="11"/>
      <c r="MP380" s="11"/>
      <c r="MQ380" s="11"/>
      <c r="MR380" s="11"/>
      <c r="MS380" s="11"/>
      <c r="MT380" s="11"/>
      <c r="MU380" s="11"/>
      <c r="MV380" s="11"/>
      <c r="MW380" s="11"/>
      <c r="MX380" s="11"/>
      <c r="MY380" s="11"/>
      <c r="MZ380" s="11"/>
      <c r="NA380" s="11"/>
      <c r="NB380" s="11"/>
      <c r="NC380" s="11"/>
      <c r="ND380" s="11"/>
      <c r="NE380" s="11"/>
      <c r="NF380" s="11"/>
      <c r="NG380" s="11"/>
      <c r="NH380" s="11"/>
      <c r="NI380" s="11"/>
      <c r="NJ380" s="11"/>
      <c r="NK380" s="11"/>
      <c r="NL380" s="11"/>
      <c r="NM380" s="11"/>
      <c r="NN380" s="11"/>
      <c r="NO380" s="11"/>
      <c r="NP380" s="11"/>
      <c r="NQ380" s="11"/>
      <c r="NR380" s="11"/>
      <c r="NS380" s="11"/>
      <c r="NT380" s="11"/>
      <c r="NU380" s="11"/>
      <c r="NV380" s="11"/>
      <c r="NW380" s="11"/>
      <c r="NX380" s="11"/>
      <c r="NY380" s="11"/>
      <c r="NZ380" s="11"/>
      <c r="OA380" s="11"/>
      <c r="OB380" s="11"/>
      <c r="OC380" s="11"/>
      <c r="OD380" s="11"/>
      <c r="OE380" s="11"/>
      <c r="OF380" s="11"/>
      <c r="OG380" s="11"/>
      <c r="OH380" s="11"/>
      <c r="OI380" s="11"/>
      <c r="OJ380" s="11"/>
      <c r="OK380" s="11"/>
      <c r="OL380" s="11"/>
      <c r="OM380" s="11"/>
      <c r="ON380" s="11"/>
      <c r="OO380" s="11"/>
      <c r="OP380" s="11"/>
      <c r="OQ380" s="11"/>
      <c r="OR380" s="11"/>
      <c r="OS380" s="11"/>
      <c r="OT380" s="11"/>
      <c r="OU380" s="11"/>
      <c r="OV380" s="11"/>
      <c r="OW380" s="11"/>
      <c r="OX380" s="11"/>
      <c r="OY380" s="11"/>
      <c r="OZ380" s="11"/>
      <c r="PA380" s="11"/>
      <c r="PB380" s="11"/>
      <c r="PC380" s="11"/>
      <c r="PD380" s="11"/>
      <c r="PE380" s="11"/>
      <c r="PF380" s="11"/>
      <c r="PG380" s="11"/>
      <c r="PH380" s="11"/>
      <c r="PI380" s="11"/>
      <c r="PJ380" s="11"/>
      <c r="PK380" s="11"/>
      <c r="PL380" s="11"/>
      <c r="PM380" s="11"/>
      <c r="PN380" s="11"/>
      <c r="PO380" s="11"/>
      <c r="PP380" s="11"/>
      <c r="PQ380" s="11"/>
      <c r="PR380" s="11"/>
      <c r="PS380" s="11"/>
      <c r="PT380" s="11"/>
      <c r="PU380" s="11"/>
      <c r="PV380" s="11"/>
      <c r="PW380" s="11"/>
      <c r="PX380" s="11"/>
      <c r="PY380" s="11"/>
      <c r="PZ380" s="11"/>
      <c r="QA380" s="11"/>
      <c r="QB380" s="11"/>
      <c r="QC380" s="11"/>
      <c r="QD380" s="11"/>
      <c r="QE380" s="11"/>
      <c r="QF380" s="11"/>
      <c r="QG380" s="11"/>
      <c r="QH380" s="11"/>
      <c r="QI380" s="11"/>
      <c r="QJ380" s="11"/>
      <c r="QK380" s="11"/>
      <c r="QL380" s="11"/>
      <c r="QM380" s="11"/>
      <c r="QN380" s="11"/>
      <c r="QO380" s="11"/>
      <c r="QP380" s="11"/>
      <c r="QQ380" s="11"/>
      <c r="QR380" s="11"/>
      <c r="QS380" s="11"/>
      <c r="QT380" s="11"/>
      <c r="QU380" s="11"/>
      <c r="QV380" s="11"/>
      <c r="QW380" s="11"/>
      <c r="QX380" s="11"/>
      <c r="QY380" s="11"/>
      <c r="QZ380" s="11"/>
      <c r="RA380" s="11"/>
      <c r="RB380" s="11"/>
      <c r="RC380" s="11"/>
      <c r="RD380" s="11"/>
      <c r="RE380" s="11"/>
      <c r="RF380" s="11"/>
      <c r="RG380" s="11"/>
      <c r="RH380" s="11"/>
      <c r="RI380" s="11"/>
      <c r="RJ380" s="11"/>
      <c r="RK380" s="11"/>
      <c r="RL380" s="11"/>
      <c r="RM380" s="11"/>
      <c r="RN380" s="11"/>
      <c r="RO380" s="11"/>
      <c r="RP380" s="11"/>
      <c r="RQ380" s="11"/>
      <c r="RR380" s="11"/>
      <c r="RS380" s="11"/>
      <c r="RT380" s="11"/>
      <c r="RU380" s="11"/>
      <c r="RV380" s="11"/>
      <c r="RW380" s="11"/>
      <c r="RX380" s="11"/>
      <c r="RY380" s="11"/>
      <c r="RZ380" s="11"/>
      <c r="SA380" s="11"/>
      <c r="SB380" s="11"/>
      <c r="SC380" s="11"/>
      <c r="SD380" s="11"/>
      <c r="SE380" s="11"/>
      <c r="SF380" s="11"/>
      <c r="SG380" s="11"/>
      <c r="SH380" s="11"/>
      <c r="SI380" s="11"/>
      <c r="SJ380" s="11"/>
      <c r="SK380" s="11"/>
      <c r="SL380" s="11"/>
      <c r="SM380" s="11"/>
      <c r="SN380" s="11"/>
      <c r="SO380" s="11"/>
      <c r="SP380" s="11"/>
      <c r="SQ380" s="11"/>
      <c r="SR380" s="11"/>
      <c r="SS380" s="11"/>
      <c r="ST380" s="11"/>
      <c r="SU380" s="11"/>
      <c r="SV380" s="11"/>
      <c r="SW380" s="11"/>
      <c r="SX380" s="11"/>
      <c r="SY380" s="11"/>
      <c r="SZ380" s="11"/>
      <c r="TA380" s="11"/>
      <c r="TB380" s="11"/>
      <c r="TC380" s="11"/>
      <c r="TD380" s="11"/>
      <c r="TE380" s="11"/>
      <c r="TF380" s="11"/>
      <c r="TG380" s="11"/>
      <c r="TH380" s="11"/>
      <c r="TI380" s="11"/>
      <c r="TJ380" s="11"/>
      <c r="TK380" s="11"/>
      <c r="TL380" s="11"/>
      <c r="TM380" s="11"/>
      <c r="TN380" s="11"/>
      <c r="TO380" s="11"/>
      <c r="TP380" s="11"/>
      <c r="TQ380" s="11"/>
      <c r="TR380" s="11"/>
      <c r="TS380" s="11"/>
      <c r="TT380" s="11"/>
      <c r="TU380" s="11"/>
      <c r="TV380" s="11"/>
      <c r="TW380" s="11"/>
      <c r="TX380" s="11"/>
      <c r="TY380" s="11"/>
      <c r="TZ380" s="11"/>
      <c r="UA380" s="11"/>
      <c r="UB380" s="11"/>
      <c r="UC380" s="11"/>
      <c r="UD380" s="11"/>
      <c r="UE380" s="11"/>
      <c r="UF380" s="11"/>
      <c r="UG380" s="11"/>
      <c r="UH380" s="11"/>
      <c r="UI380" s="11"/>
      <c r="UJ380" s="11"/>
      <c r="UK380" s="11"/>
      <c r="UL380" s="11"/>
      <c r="UM380" s="11"/>
      <c r="UN380" s="11"/>
      <c r="UO380" s="11"/>
      <c r="UP380" s="11"/>
      <c r="UQ380" s="11"/>
      <c r="UR380" s="11"/>
      <c r="US380" s="11"/>
      <c r="UT380" s="11"/>
      <c r="UU380" s="11"/>
      <c r="UV380" s="11"/>
      <c r="UW380" s="11"/>
      <c r="UX380" s="11"/>
      <c r="UY380" s="11"/>
      <c r="UZ380" s="11"/>
      <c r="VA380" s="11"/>
      <c r="VB380" s="11"/>
      <c r="VC380" s="11"/>
      <c r="VD380" s="11"/>
      <c r="VE380" s="11"/>
      <c r="VF380" s="11"/>
      <c r="VG380" s="11"/>
      <c r="VH380" s="11"/>
      <c r="VI380" s="11"/>
      <c r="VJ380" s="11"/>
      <c r="VK380" s="11"/>
      <c r="VL380" s="11"/>
      <c r="VM380" s="11"/>
      <c r="VN380" s="11"/>
      <c r="VO380" s="11"/>
      <c r="VP380" s="11"/>
      <c r="VQ380" s="11"/>
      <c r="VR380" s="11"/>
      <c r="VS380" s="11"/>
      <c r="VT380" s="11"/>
      <c r="VU380" s="11"/>
      <c r="VV380" s="11"/>
      <c r="VW380" s="11"/>
      <c r="VX380" s="11"/>
      <c r="VY380" s="11"/>
      <c r="VZ380" s="11"/>
      <c r="WA380" s="11"/>
      <c r="WB380" s="11"/>
      <c r="WC380" s="11"/>
      <c r="WD380" s="11"/>
      <c r="WE380" s="11"/>
      <c r="WF380" s="11"/>
      <c r="WG380" s="11"/>
      <c r="WH380" s="11"/>
      <c r="WI380" s="11"/>
      <c r="WJ380" s="11"/>
      <c r="WK380" s="11"/>
      <c r="WL380" s="11"/>
      <c r="WM380" s="11"/>
      <c r="WN380" s="11"/>
      <c r="WO380" s="11"/>
      <c r="WP380" s="11"/>
      <c r="WQ380" s="11"/>
      <c r="WR380" s="11"/>
      <c r="WS380" s="11"/>
      <c r="WT380" s="11"/>
      <c r="WU380" s="11"/>
      <c r="WV380" s="11"/>
      <c r="WW380" s="11"/>
      <c r="WX380" s="11"/>
      <c r="WY380" s="11"/>
      <c r="WZ380" s="11"/>
      <c r="XA380" s="11"/>
      <c r="XB380" s="11"/>
      <c r="XC380" s="11"/>
      <c r="XD380" s="11"/>
      <c r="XE380" s="11"/>
      <c r="XF380" s="11"/>
      <c r="XG380" s="11"/>
      <c r="XH380" s="11"/>
      <c r="XI380" s="11"/>
      <c r="XJ380" s="11"/>
      <c r="XK380" s="11"/>
      <c r="XL380" s="11"/>
      <c r="XM380" s="11"/>
      <c r="XN380" s="11"/>
      <c r="XO380" s="11"/>
      <c r="XP380" s="11"/>
      <c r="XQ380" s="11"/>
      <c r="XR380" s="11"/>
      <c r="XS380" s="11"/>
      <c r="XT380" s="11"/>
      <c r="XU380" s="11"/>
      <c r="XV380" s="11"/>
      <c r="XW380" s="11"/>
      <c r="XX380" s="11"/>
      <c r="YU380" s="11"/>
      <c r="YV380" s="11"/>
      <c r="YW380" s="11"/>
    </row>
    <row r="381" spans="1:675" ht="12.75" customHeight="1" x14ac:dyDescent="0.2">
      <c r="A381" s="19">
        <v>378</v>
      </c>
      <c r="B381" s="45" t="s">
        <v>940</v>
      </c>
      <c r="C381" s="16" t="s">
        <v>3238</v>
      </c>
      <c r="D381" s="48" t="s">
        <v>436</v>
      </c>
      <c r="E381" s="47">
        <v>3.375</v>
      </c>
      <c r="F381" s="17" t="s">
        <v>29</v>
      </c>
      <c r="G381" s="17" t="s">
        <v>219</v>
      </c>
      <c r="H381" s="39">
        <v>200000</v>
      </c>
      <c r="I381" s="16" t="s">
        <v>494</v>
      </c>
      <c r="J381" s="15" t="s">
        <v>3239</v>
      </c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1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1"/>
      <c r="IO381" s="11"/>
      <c r="IP381" s="11"/>
      <c r="IQ381" s="11"/>
      <c r="IR381" s="11"/>
      <c r="IS381" s="11"/>
      <c r="IT381" s="11"/>
      <c r="IU381" s="11"/>
      <c r="IV381" s="11"/>
      <c r="IW381" s="11"/>
      <c r="IX381" s="11"/>
      <c r="IY381" s="11"/>
      <c r="IZ381" s="11"/>
      <c r="JA381" s="11"/>
      <c r="JB381" s="11"/>
      <c r="JC381" s="11"/>
      <c r="JD381" s="11"/>
      <c r="JE381" s="11"/>
      <c r="JF381" s="11"/>
      <c r="JG381" s="11"/>
      <c r="JH381" s="11"/>
      <c r="JI381" s="11"/>
      <c r="JJ381" s="11"/>
      <c r="JK381" s="11"/>
      <c r="JL381" s="11"/>
      <c r="JM381" s="11"/>
      <c r="JN381" s="11"/>
      <c r="JO381" s="11"/>
      <c r="JP381" s="11"/>
      <c r="JQ381" s="11"/>
      <c r="JR381" s="11"/>
      <c r="JS381" s="11"/>
      <c r="JT381" s="11"/>
      <c r="JU381" s="11"/>
      <c r="JV381" s="11"/>
      <c r="JW381" s="11"/>
      <c r="JX381" s="11"/>
      <c r="JY381" s="11"/>
      <c r="JZ381" s="11"/>
      <c r="KA381" s="11"/>
      <c r="KB381" s="11"/>
      <c r="KC381" s="11"/>
      <c r="KD381" s="11"/>
      <c r="KE381" s="11"/>
      <c r="KF381" s="11"/>
      <c r="KG381" s="11"/>
      <c r="KH381" s="11"/>
      <c r="KI381" s="11"/>
      <c r="KJ381" s="11"/>
      <c r="KK381" s="11"/>
      <c r="KL381" s="11"/>
      <c r="KM381" s="11"/>
      <c r="KN381" s="11"/>
      <c r="KO381" s="11"/>
      <c r="KP381" s="11"/>
      <c r="KQ381" s="11"/>
      <c r="KR381" s="11"/>
      <c r="KS381" s="11"/>
      <c r="KT381" s="11"/>
      <c r="KU381" s="11"/>
      <c r="KV381" s="11"/>
      <c r="KW381" s="11"/>
      <c r="KX381" s="11"/>
      <c r="KY381" s="11"/>
      <c r="KZ381" s="11"/>
      <c r="LA381" s="11"/>
      <c r="LB381" s="11"/>
      <c r="LC381" s="11"/>
      <c r="LD381" s="11"/>
      <c r="LE381" s="11"/>
      <c r="LF381" s="11"/>
      <c r="LG381" s="11"/>
      <c r="LH381" s="11"/>
      <c r="LI381" s="11"/>
      <c r="LJ381" s="11"/>
      <c r="LK381" s="11"/>
      <c r="LL381" s="11"/>
      <c r="LM381" s="11"/>
      <c r="LN381" s="11"/>
      <c r="LO381" s="11"/>
      <c r="LP381" s="11"/>
      <c r="LQ381" s="11"/>
      <c r="LR381" s="11"/>
      <c r="LS381" s="11"/>
      <c r="LT381" s="11"/>
      <c r="LU381" s="11"/>
      <c r="LV381" s="11"/>
      <c r="LW381" s="11"/>
      <c r="LX381" s="11"/>
      <c r="LY381" s="11"/>
      <c r="LZ381" s="11"/>
      <c r="MA381" s="11"/>
      <c r="MB381" s="11"/>
      <c r="MC381" s="11"/>
      <c r="MD381" s="11"/>
      <c r="ME381" s="11"/>
      <c r="MF381" s="11"/>
      <c r="MG381" s="11"/>
      <c r="MH381" s="11"/>
      <c r="MI381" s="11"/>
      <c r="MJ381" s="11"/>
      <c r="MK381" s="11"/>
      <c r="ML381" s="11"/>
      <c r="MM381" s="11"/>
      <c r="MN381" s="11"/>
      <c r="MO381" s="11"/>
      <c r="MP381" s="11"/>
      <c r="MQ381" s="11"/>
      <c r="MR381" s="11"/>
      <c r="MS381" s="11"/>
      <c r="MT381" s="11"/>
      <c r="MU381" s="11"/>
      <c r="MV381" s="11"/>
      <c r="MW381" s="11"/>
      <c r="MX381" s="11"/>
      <c r="MY381" s="11"/>
      <c r="MZ381" s="11"/>
      <c r="NA381" s="11"/>
      <c r="NB381" s="11"/>
      <c r="NC381" s="11"/>
      <c r="ND381" s="11"/>
      <c r="NE381" s="11"/>
      <c r="NF381" s="11"/>
      <c r="NG381" s="11"/>
      <c r="NH381" s="11"/>
      <c r="NI381" s="11"/>
      <c r="NJ381" s="11"/>
      <c r="NK381" s="11"/>
      <c r="NL381" s="11"/>
      <c r="NM381" s="11"/>
      <c r="NN381" s="11"/>
      <c r="NO381" s="11"/>
      <c r="NP381" s="11"/>
      <c r="NQ381" s="11"/>
      <c r="NR381" s="11"/>
      <c r="NS381" s="11"/>
      <c r="NT381" s="11"/>
      <c r="NU381" s="11"/>
      <c r="NV381" s="11"/>
      <c r="NW381" s="11"/>
      <c r="NX381" s="11"/>
      <c r="NY381" s="11"/>
      <c r="NZ381" s="11"/>
      <c r="OA381" s="11"/>
      <c r="OB381" s="11"/>
      <c r="OC381" s="11"/>
      <c r="OD381" s="11"/>
      <c r="OE381" s="11"/>
      <c r="OF381" s="11"/>
      <c r="OG381" s="11"/>
      <c r="OH381" s="11"/>
      <c r="OI381" s="11"/>
      <c r="OJ381" s="11"/>
      <c r="OK381" s="11"/>
      <c r="OL381" s="11"/>
      <c r="OM381" s="11"/>
      <c r="ON381" s="11"/>
      <c r="OO381" s="11"/>
      <c r="OP381" s="11"/>
      <c r="OQ381" s="11"/>
      <c r="OR381" s="11"/>
      <c r="OS381" s="11"/>
      <c r="OT381" s="11"/>
      <c r="OU381" s="11"/>
      <c r="OV381" s="11"/>
      <c r="OW381" s="11"/>
      <c r="OX381" s="11"/>
      <c r="OY381" s="11"/>
      <c r="OZ381" s="11"/>
      <c r="PA381" s="11"/>
      <c r="PB381" s="11"/>
      <c r="PC381" s="11"/>
      <c r="PD381" s="11"/>
      <c r="PE381" s="11"/>
      <c r="PF381" s="11"/>
      <c r="PG381" s="11"/>
      <c r="PH381" s="11"/>
      <c r="PI381" s="11"/>
      <c r="PJ381" s="11"/>
      <c r="PK381" s="11"/>
      <c r="PL381" s="11"/>
      <c r="PM381" s="11"/>
      <c r="PN381" s="11"/>
      <c r="PO381" s="11"/>
      <c r="PP381" s="11"/>
      <c r="PQ381" s="11"/>
      <c r="PR381" s="11"/>
      <c r="PS381" s="11"/>
      <c r="PT381" s="11"/>
      <c r="PU381" s="11"/>
      <c r="PV381" s="11"/>
      <c r="PW381" s="11"/>
      <c r="PX381" s="11"/>
      <c r="PY381" s="11"/>
      <c r="PZ381" s="11"/>
      <c r="QA381" s="11"/>
      <c r="QB381" s="11"/>
      <c r="QC381" s="11"/>
      <c r="QD381" s="11"/>
      <c r="QE381" s="11"/>
      <c r="QF381" s="11"/>
      <c r="QG381" s="11"/>
      <c r="QH381" s="11"/>
      <c r="QI381" s="11"/>
      <c r="QJ381" s="11"/>
      <c r="QK381" s="11"/>
      <c r="QL381" s="11"/>
      <c r="QM381" s="11"/>
      <c r="QN381" s="11"/>
      <c r="QO381" s="11"/>
      <c r="QP381" s="11"/>
      <c r="QQ381" s="11"/>
      <c r="QR381" s="11"/>
      <c r="QS381" s="11"/>
      <c r="QT381" s="11"/>
      <c r="QU381" s="11"/>
      <c r="QV381" s="11"/>
      <c r="QW381" s="11"/>
      <c r="QX381" s="11"/>
      <c r="QY381" s="11"/>
      <c r="QZ381" s="11"/>
      <c r="RA381" s="11"/>
      <c r="RB381" s="11"/>
      <c r="RC381" s="11"/>
      <c r="RD381" s="11"/>
      <c r="RE381" s="11"/>
      <c r="RF381" s="11"/>
      <c r="RG381" s="11"/>
      <c r="RH381" s="11"/>
      <c r="RI381" s="11"/>
      <c r="RJ381" s="11"/>
      <c r="RK381" s="11"/>
      <c r="RL381" s="11"/>
      <c r="RM381" s="11"/>
      <c r="RN381" s="11"/>
      <c r="RO381" s="11"/>
      <c r="RP381" s="11"/>
      <c r="RQ381" s="11"/>
      <c r="RR381" s="11"/>
      <c r="RS381" s="11"/>
      <c r="RT381" s="11"/>
      <c r="RU381" s="11"/>
      <c r="RV381" s="11"/>
      <c r="RW381" s="11"/>
      <c r="RX381" s="11"/>
      <c r="RY381" s="11"/>
      <c r="RZ381" s="11"/>
      <c r="SA381" s="11"/>
      <c r="SB381" s="11"/>
      <c r="SC381" s="11"/>
      <c r="SD381" s="11"/>
      <c r="SE381" s="11"/>
      <c r="SF381" s="11"/>
      <c r="SG381" s="11"/>
      <c r="SH381" s="11"/>
      <c r="SI381" s="11"/>
      <c r="SJ381" s="11"/>
      <c r="SK381" s="11"/>
      <c r="SL381" s="11"/>
      <c r="SM381" s="11"/>
      <c r="SN381" s="11"/>
      <c r="SO381" s="11"/>
      <c r="SP381" s="11"/>
      <c r="SQ381" s="11"/>
      <c r="SR381" s="11"/>
      <c r="SS381" s="11"/>
      <c r="ST381" s="11"/>
      <c r="SU381" s="11"/>
      <c r="SV381" s="11"/>
      <c r="SW381" s="11"/>
      <c r="SX381" s="11"/>
      <c r="SY381" s="11"/>
      <c r="SZ381" s="11"/>
      <c r="TA381" s="11"/>
      <c r="TB381" s="11"/>
      <c r="TC381" s="11"/>
      <c r="TD381" s="11"/>
      <c r="TE381" s="11"/>
      <c r="TF381" s="11"/>
      <c r="TG381" s="11"/>
      <c r="TH381" s="11"/>
      <c r="TI381" s="11"/>
      <c r="TJ381" s="11"/>
      <c r="TK381" s="11"/>
      <c r="TL381" s="11"/>
      <c r="TM381" s="11"/>
      <c r="TN381" s="11"/>
      <c r="TO381" s="11"/>
      <c r="TP381" s="11"/>
      <c r="TQ381" s="11"/>
      <c r="TR381" s="11"/>
      <c r="TS381" s="11"/>
      <c r="TT381" s="11"/>
      <c r="TU381" s="11"/>
      <c r="TV381" s="11"/>
      <c r="TW381" s="11"/>
      <c r="TX381" s="11"/>
      <c r="TY381" s="11"/>
      <c r="TZ381" s="11"/>
      <c r="UA381" s="11"/>
      <c r="UB381" s="11"/>
      <c r="UC381" s="11"/>
      <c r="UD381" s="11"/>
      <c r="UE381" s="11"/>
      <c r="UF381" s="11"/>
      <c r="UG381" s="11"/>
      <c r="UH381" s="11"/>
      <c r="UI381" s="11"/>
      <c r="UJ381" s="11"/>
      <c r="UK381" s="11"/>
      <c r="UL381" s="11"/>
      <c r="UM381" s="11"/>
      <c r="UN381" s="11"/>
      <c r="UO381" s="11"/>
      <c r="UP381" s="11"/>
      <c r="UQ381" s="11"/>
      <c r="UR381" s="11"/>
      <c r="US381" s="11"/>
      <c r="UT381" s="11"/>
      <c r="UU381" s="11"/>
      <c r="UV381" s="11"/>
      <c r="UW381" s="11"/>
      <c r="UX381" s="11"/>
      <c r="UY381" s="11"/>
      <c r="UZ381" s="11"/>
      <c r="VA381" s="11"/>
      <c r="VB381" s="11"/>
      <c r="VC381" s="11"/>
      <c r="VD381" s="11"/>
      <c r="VE381" s="11"/>
      <c r="VF381" s="11"/>
      <c r="VG381" s="11"/>
      <c r="VH381" s="11"/>
      <c r="VI381" s="11"/>
      <c r="VJ381" s="11"/>
      <c r="VK381" s="11"/>
      <c r="VL381" s="11"/>
      <c r="VM381" s="11"/>
      <c r="VN381" s="11"/>
      <c r="VO381" s="11"/>
      <c r="VP381" s="11"/>
      <c r="VQ381" s="11"/>
      <c r="VR381" s="11"/>
      <c r="VS381" s="11"/>
      <c r="VT381" s="11"/>
      <c r="VU381" s="11"/>
      <c r="VV381" s="11"/>
      <c r="VW381" s="11"/>
      <c r="VX381" s="11"/>
      <c r="VY381" s="11"/>
      <c r="VZ381" s="11"/>
      <c r="WA381" s="11"/>
      <c r="WB381" s="11"/>
      <c r="WC381" s="11"/>
      <c r="WD381" s="11"/>
      <c r="WE381" s="11"/>
      <c r="WF381" s="11"/>
      <c r="WG381" s="11"/>
      <c r="WH381" s="11"/>
      <c r="WI381" s="11"/>
      <c r="WJ381" s="11"/>
      <c r="WK381" s="11"/>
      <c r="WL381" s="11"/>
      <c r="WM381" s="11"/>
      <c r="WN381" s="11"/>
      <c r="WO381" s="11"/>
      <c r="WP381" s="11"/>
      <c r="WQ381" s="11"/>
      <c r="WR381" s="11"/>
      <c r="WS381" s="11"/>
      <c r="WT381" s="11"/>
      <c r="WU381" s="11"/>
      <c r="WV381" s="11"/>
      <c r="WW381" s="11"/>
      <c r="WX381" s="11"/>
      <c r="WY381" s="11"/>
      <c r="WZ381" s="11"/>
      <c r="XA381" s="11"/>
      <c r="XB381" s="11"/>
      <c r="XC381" s="11"/>
      <c r="XD381" s="11"/>
      <c r="XE381" s="11"/>
      <c r="XF381" s="11"/>
      <c r="XG381" s="11"/>
      <c r="XH381" s="11"/>
      <c r="XI381" s="11"/>
      <c r="XJ381" s="11"/>
      <c r="XK381" s="11"/>
      <c r="XL381" s="11"/>
      <c r="XM381" s="11"/>
      <c r="XN381" s="11"/>
      <c r="XO381" s="11"/>
      <c r="XP381" s="11"/>
      <c r="XQ381" s="11"/>
      <c r="XR381" s="11"/>
      <c r="XS381" s="11"/>
      <c r="XT381" s="11"/>
      <c r="XU381" s="11"/>
      <c r="XV381" s="11"/>
      <c r="XW381" s="11"/>
      <c r="XX381" s="11"/>
      <c r="YU381" s="11"/>
      <c r="YV381" s="11"/>
      <c r="YW381" s="11"/>
    </row>
    <row r="382" spans="1:675" ht="12.75" customHeight="1" x14ac:dyDescent="0.2">
      <c r="A382" s="19">
        <v>379</v>
      </c>
      <c r="B382" s="41" t="s">
        <v>992</v>
      </c>
      <c r="C382" s="16" t="s">
        <v>993</v>
      </c>
      <c r="D382" s="42">
        <v>44962</v>
      </c>
      <c r="E382" s="43">
        <v>6.25</v>
      </c>
      <c r="F382" s="16" t="s">
        <v>29</v>
      </c>
      <c r="G382" s="16" t="s">
        <v>3</v>
      </c>
      <c r="H382" s="44">
        <v>200000</v>
      </c>
      <c r="I382" s="16" t="s">
        <v>494</v>
      </c>
      <c r="J382" s="16" t="s">
        <v>994</v>
      </c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</row>
    <row r="383" spans="1:675" ht="12.75" customHeight="1" x14ac:dyDescent="0.2">
      <c r="A383" s="19">
        <v>380</v>
      </c>
      <c r="B383" s="41" t="s">
        <v>727</v>
      </c>
      <c r="C383" s="16" t="s">
        <v>728</v>
      </c>
      <c r="D383" s="42">
        <v>45699</v>
      </c>
      <c r="E383" s="43">
        <v>7.125</v>
      </c>
      <c r="F383" s="17" t="s">
        <v>29</v>
      </c>
      <c r="G383" s="17" t="s">
        <v>3</v>
      </c>
      <c r="H383" s="39">
        <v>200000</v>
      </c>
      <c r="I383" s="16" t="s">
        <v>494</v>
      </c>
      <c r="J383" s="16" t="s">
        <v>729</v>
      </c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</row>
    <row r="384" spans="1:675" ht="12.75" customHeight="1" x14ac:dyDescent="0.2">
      <c r="A384" s="19">
        <v>381</v>
      </c>
      <c r="B384" s="41" t="s">
        <v>727</v>
      </c>
      <c r="C384" s="16" t="s">
        <v>1316</v>
      </c>
      <c r="D384" s="42">
        <v>44222</v>
      </c>
      <c r="E384" s="43">
        <v>5.75</v>
      </c>
      <c r="F384" s="17" t="s">
        <v>29</v>
      </c>
      <c r="G384" s="17" t="s">
        <v>3</v>
      </c>
      <c r="H384" s="39">
        <v>200000</v>
      </c>
      <c r="I384" s="16" t="s">
        <v>494</v>
      </c>
      <c r="J384" s="16" t="s">
        <v>1317</v>
      </c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</row>
    <row r="385" spans="1:66" ht="12.75" customHeight="1" x14ac:dyDescent="0.2">
      <c r="A385" s="19">
        <v>382</v>
      </c>
      <c r="B385" s="45" t="s">
        <v>727</v>
      </c>
      <c r="C385" s="16" t="s">
        <v>1189</v>
      </c>
      <c r="D385" s="48">
        <v>45144</v>
      </c>
      <c r="E385" s="47">
        <v>6.75</v>
      </c>
      <c r="F385" s="17" t="s">
        <v>29</v>
      </c>
      <c r="G385" s="17" t="s">
        <v>3</v>
      </c>
      <c r="H385" s="39">
        <v>200000</v>
      </c>
      <c r="I385" s="16" t="s">
        <v>494</v>
      </c>
      <c r="J385" s="15" t="s">
        <v>1190</v>
      </c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</row>
    <row r="386" spans="1:66" ht="12.75" customHeight="1" x14ac:dyDescent="0.2">
      <c r="A386" s="19">
        <v>383</v>
      </c>
      <c r="B386" s="45" t="s">
        <v>409</v>
      </c>
      <c r="C386" s="16" t="s">
        <v>410</v>
      </c>
      <c r="D386" s="48">
        <v>44824</v>
      </c>
      <c r="E386" s="47">
        <v>4.7670000000000003</v>
      </c>
      <c r="F386" s="17" t="s">
        <v>29</v>
      </c>
      <c r="G386" s="17" t="s">
        <v>3</v>
      </c>
      <c r="H386" s="39">
        <v>200000</v>
      </c>
      <c r="I386" s="16" t="s">
        <v>494</v>
      </c>
      <c r="J386" s="17" t="s">
        <v>411</v>
      </c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</row>
    <row r="387" spans="1:66" ht="12.75" customHeight="1" x14ac:dyDescent="0.2">
      <c r="A387" s="19">
        <v>384</v>
      </c>
      <c r="B387" s="45" t="s">
        <v>2425</v>
      </c>
      <c r="C387" s="16" t="s">
        <v>2914</v>
      </c>
      <c r="D387" s="48">
        <v>44382</v>
      </c>
      <c r="E387" s="47">
        <v>3.95</v>
      </c>
      <c r="F387" s="17" t="s">
        <v>29</v>
      </c>
      <c r="G387" s="17" t="s">
        <v>3</v>
      </c>
      <c r="H387" s="39">
        <v>200000</v>
      </c>
      <c r="I387" s="16" t="s">
        <v>494</v>
      </c>
      <c r="J387" s="17" t="s">
        <v>2915</v>
      </c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</row>
    <row r="388" spans="1:66" ht="12.75" customHeight="1" x14ac:dyDescent="0.2">
      <c r="A388" s="19">
        <v>385</v>
      </c>
      <c r="B388" s="104" t="s">
        <v>2425</v>
      </c>
      <c r="C388" s="105" t="s">
        <v>2427</v>
      </c>
      <c r="D388" s="106">
        <v>45364</v>
      </c>
      <c r="E388" s="107">
        <v>5.5</v>
      </c>
      <c r="F388" s="105" t="s">
        <v>29</v>
      </c>
      <c r="G388" s="105" t="s">
        <v>3</v>
      </c>
      <c r="H388" s="108">
        <v>200000</v>
      </c>
      <c r="I388" s="105" t="s">
        <v>494</v>
      </c>
      <c r="J388" s="105" t="s">
        <v>2426</v>
      </c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6" ht="12.75" customHeight="1" x14ac:dyDescent="0.2">
      <c r="A389" s="19">
        <v>386</v>
      </c>
      <c r="B389" s="45" t="s">
        <v>682</v>
      </c>
      <c r="C389" s="16" t="s">
        <v>1193</v>
      </c>
      <c r="D389" s="48">
        <v>44185</v>
      </c>
      <c r="E389" s="47">
        <v>3.8</v>
      </c>
      <c r="F389" s="17" t="s">
        <v>29</v>
      </c>
      <c r="G389" s="17" t="s">
        <v>3</v>
      </c>
      <c r="H389" s="39">
        <v>200000</v>
      </c>
      <c r="I389" s="16" t="s">
        <v>494</v>
      </c>
      <c r="J389" s="15" t="s">
        <v>1194</v>
      </c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6" ht="12.75" customHeight="1" x14ac:dyDescent="0.2">
      <c r="A390" s="19">
        <v>387</v>
      </c>
      <c r="B390" s="41" t="s">
        <v>2114</v>
      </c>
      <c r="C390" s="16" t="s">
        <v>2115</v>
      </c>
      <c r="D390" s="49">
        <v>44545</v>
      </c>
      <c r="E390" s="43">
        <v>2.875</v>
      </c>
      <c r="F390" s="16" t="s">
        <v>29</v>
      </c>
      <c r="G390" s="16" t="s">
        <v>3</v>
      </c>
      <c r="H390" s="44">
        <v>50000</v>
      </c>
      <c r="I390" s="16" t="s">
        <v>494</v>
      </c>
      <c r="J390" s="19" t="s">
        <v>2116</v>
      </c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6" s="109" customFormat="1" ht="12.75" customHeight="1" x14ac:dyDescent="0.2">
      <c r="A391" s="19">
        <v>388</v>
      </c>
      <c r="B391" s="141" t="s">
        <v>2114</v>
      </c>
      <c r="C391" s="50" t="s">
        <v>2827</v>
      </c>
      <c r="D391" s="135">
        <v>43906</v>
      </c>
      <c r="E391" s="134">
        <v>1.625</v>
      </c>
      <c r="F391" s="134" t="s">
        <v>29</v>
      </c>
      <c r="G391" s="21" t="s">
        <v>3</v>
      </c>
      <c r="H391" s="39" t="s">
        <v>891</v>
      </c>
      <c r="I391" s="39" t="s">
        <v>494</v>
      </c>
      <c r="J391" s="16" t="s">
        <v>2828</v>
      </c>
    </row>
    <row r="392" spans="1:66" ht="12.75" customHeight="1" x14ac:dyDescent="0.2">
      <c r="A392" s="19">
        <v>389</v>
      </c>
      <c r="B392" s="31" t="s">
        <v>1595</v>
      </c>
      <c r="C392" s="21" t="s">
        <v>1596</v>
      </c>
      <c r="D392" s="24">
        <v>44864</v>
      </c>
      <c r="E392" s="25">
        <v>8.75</v>
      </c>
      <c r="F392" s="17" t="s">
        <v>29</v>
      </c>
      <c r="G392" s="17" t="s">
        <v>3</v>
      </c>
      <c r="H392" s="39">
        <v>200000</v>
      </c>
      <c r="I392" s="16" t="s">
        <v>494</v>
      </c>
      <c r="J392" s="34" t="s">
        <v>1597</v>
      </c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6" ht="12.75" customHeight="1" x14ac:dyDescent="0.2">
      <c r="A393" s="19">
        <v>390</v>
      </c>
      <c r="B393" s="45" t="s">
        <v>55</v>
      </c>
      <c r="C393" s="16" t="s">
        <v>1096</v>
      </c>
      <c r="D393" s="46">
        <v>45005</v>
      </c>
      <c r="E393" s="47">
        <v>5.375</v>
      </c>
      <c r="F393" s="17" t="s">
        <v>29</v>
      </c>
      <c r="G393" s="17" t="s">
        <v>3</v>
      </c>
      <c r="H393" s="39">
        <v>200000</v>
      </c>
      <c r="I393" s="16" t="s">
        <v>494</v>
      </c>
      <c r="J393" s="17" t="s">
        <v>1097</v>
      </c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</row>
    <row r="394" spans="1:66" ht="12.75" customHeight="1" x14ac:dyDescent="0.2">
      <c r="A394" s="19">
        <v>391</v>
      </c>
      <c r="B394" s="45" t="s">
        <v>55</v>
      </c>
      <c r="C394" s="16" t="s">
        <v>531</v>
      </c>
      <c r="D394" s="46">
        <v>44224</v>
      </c>
      <c r="E394" s="47">
        <v>8.25</v>
      </c>
      <c r="F394" s="17" t="s">
        <v>29</v>
      </c>
      <c r="G394" s="17" t="s">
        <v>3</v>
      </c>
      <c r="H394" s="39">
        <v>200000</v>
      </c>
      <c r="I394" s="16" t="s">
        <v>494</v>
      </c>
      <c r="J394" s="17" t="s">
        <v>530</v>
      </c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</row>
    <row r="395" spans="1:66" ht="12.75" customHeight="1" x14ac:dyDescent="0.2">
      <c r="A395" s="19">
        <v>392</v>
      </c>
      <c r="B395" s="45" t="s">
        <v>55</v>
      </c>
      <c r="C395" s="16" t="s">
        <v>610</v>
      </c>
      <c r="D395" s="46">
        <v>44592</v>
      </c>
      <c r="E395" s="47">
        <v>6.75</v>
      </c>
      <c r="F395" s="17" t="s">
        <v>29</v>
      </c>
      <c r="G395" s="17" t="s">
        <v>3</v>
      </c>
      <c r="H395" s="39">
        <v>200000</v>
      </c>
      <c r="I395" s="16" t="s">
        <v>494</v>
      </c>
      <c r="J395" s="17" t="s">
        <v>609</v>
      </c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</row>
    <row r="396" spans="1:66" s="11" customFormat="1" ht="12.75" customHeight="1" x14ac:dyDescent="0.2">
      <c r="A396" s="19">
        <v>393</v>
      </c>
      <c r="B396" s="45" t="s">
        <v>886</v>
      </c>
      <c r="C396" s="16" t="s">
        <v>887</v>
      </c>
      <c r="D396" s="46">
        <v>45223</v>
      </c>
      <c r="E396" s="47">
        <v>5.375</v>
      </c>
      <c r="F396" s="17" t="s">
        <v>29</v>
      </c>
      <c r="G396" s="17" t="s">
        <v>3</v>
      </c>
      <c r="H396" s="39">
        <v>200000</v>
      </c>
      <c r="I396" s="16" t="s">
        <v>494</v>
      </c>
      <c r="J396" s="17" t="s">
        <v>888</v>
      </c>
    </row>
    <row r="397" spans="1:66" ht="12.75" customHeight="1" x14ac:dyDescent="0.2">
      <c r="A397" s="19">
        <v>394</v>
      </c>
      <c r="B397" s="45" t="s">
        <v>886</v>
      </c>
      <c r="C397" s="16" t="s">
        <v>889</v>
      </c>
      <c r="D397" s="46">
        <v>44235</v>
      </c>
      <c r="E397" s="47">
        <v>5.375</v>
      </c>
      <c r="F397" s="17" t="s">
        <v>29</v>
      </c>
      <c r="G397" s="17" t="s">
        <v>3</v>
      </c>
      <c r="H397" s="39">
        <v>200000</v>
      </c>
      <c r="I397" s="16" t="s">
        <v>494</v>
      </c>
      <c r="J397" s="17" t="s">
        <v>890</v>
      </c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</row>
    <row r="398" spans="1:66" ht="12.75" customHeight="1" x14ac:dyDescent="0.2">
      <c r="A398" s="19">
        <v>395</v>
      </c>
      <c r="B398" s="45" t="s">
        <v>886</v>
      </c>
      <c r="C398" s="16" t="s">
        <v>1637</v>
      </c>
      <c r="D398" s="46">
        <v>44822</v>
      </c>
      <c r="E398" s="47">
        <v>4.25</v>
      </c>
      <c r="F398" s="17" t="s">
        <v>29</v>
      </c>
      <c r="G398" s="17" t="s">
        <v>3</v>
      </c>
      <c r="H398" s="39">
        <v>200000</v>
      </c>
      <c r="I398" s="16" t="s">
        <v>494</v>
      </c>
      <c r="J398" s="17" t="s">
        <v>1638</v>
      </c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</row>
    <row r="399" spans="1:66" ht="12.75" customHeight="1" x14ac:dyDescent="0.2">
      <c r="A399" s="19">
        <v>396</v>
      </c>
      <c r="B399" s="45" t="s">
        <v>1071</v>
      </c>
      <c r="C399" s="16" t="s">
        <v>1072</v>
      </c>
      <c r="D399" s="46">
        <v>44334</v>
      </c>
      <c r="E399" s="47">
        <v>4.375</v>
      </c>
      <c r="F399" s="17" t="s">
        <v>29</v>
      </c>
      <c r="G399" s="17" t="s">
        <v>3</v>
      </c>
      <c r="H399" s="39">
        <v>200000</v>
      </c>
      <c r="I399" s="16" t="s">
        <v>494</v>
      </c>
      <c r="J399" s="17" t="s">
        <v>1073</v>
      </c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</row>
    <row r="400" spans="1:66" ht="12.75" customHeight="1" x14ac:dyDescent="0.2">
      <c r="A400" s="19">
        <v>397</v>
      </c>
      <c r="B400" s="45" t="s">
        <v>1313</v>
      </c>
      <c r="C400" s="16" t="s">
        <v>1926</v>
      </c>
      <c r="D400" s="46">
        <v>44757</v>
      </c>
      <c r="E400" s="47">
        <v>4.75</v>
      </c>
      <c r="F400" s="17" t="s">
        <v>29</v>
      </c>
      <c r="G400" s="17" t="s">
        <v>219</v>
      </c>
      <c r="H400" s="39">
        <v>100000</v>
      </c>
      <c r="I400" s="16" t="s">
        <v>494</v>
      </c>
      <c r="J400" s="17" t="s">
        <v>1927</v>
      </c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</row>
    <row r="401" spans="1:52" ht="12.75" customHeight="1" x14ac:dyDescent="0.2">
      <c r="A401" s="19">
        <v>398</v>
      </c>
      <c r="B401" s="45" t="s">
        <v>1313</v>
      </c>
      <c r="C401" s="16" t="s">
        <v>1314</v>
      </c>
      <c r="D401" s="46">
        <v>45031</v>
      </c>
      <c r="E401" s="47">
        <v>5.25</v>
      </c>
      <c r="F401" s="17" t="s">
        <v>29</v>
      </c>
      <c r="G401" s="17" t="s">
        <v>3</v>
      </c>
      <c r="H401" s="39">
        <v>200000</v>
      </c>
      <c r="I401" s="16" t="s">
        <v>494</v>
      </c>
      <c r="J401" s="17" t="s">
        <v>1315</v>
      </c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</row>
    <row r="402" spans="1:52" ht="12.75" customHeight="1" x14ac:dyDescent="0.2">
      <c r="A402" s="19">
        <v>399</v>
      </c>
      <c r="B402" s="45" t="s">
        <v>1313</v>
      </c>
      <c r="C402" s="16" t="s">
        <v>1434</v>
      </c>
      <c r="D402" s="46">
        <v>45031</v>
      </c>
      <c r="E402" s="47">
        <v>5.25</v>
      </c>
      <c r="F402" s="17" t="s">
        <v>29</v>
      </c>
      <c r="G402" s="17" t="s">
        <v>3</v>
      </c>
      <c r="H402" s="39">
        <v>200000</v>
      </c>
      <c r="I402" s="16" t="s">
        <v>494</v>
      </c>
      <c r="J402" s="17" t="s">
        <v>1435</v>
      </c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</row>
    <row r="403" spans="1:52" ht="12.75" customHeight="1" x14ac:dyDescent="0.2">
      <c r="A403" s="19">
        <v>400</v>
      </c>
      <c r="B403" s="45" t="s">
        <v>1313</v>
      </c>
      <c r="C403" s="16" t="s">
        <v>1472</v>
      </c>
      <c r="D403" s="46">
        <v>45380</v>
      </c>
      <c r="E403" s="47">
        <v>3.75</v>
      </c>
      <c r="F403" s="17" t="s">
        <v>29</v>
      </c>
      <c r="G403" s="17" t="s">
        <v>219</v>
      </c>
      <c r="H403" s="39">
        <v>100000</v>
      </c>
      <c r="I403" s="16" t="s">
        <v>494</v>
      </c>
      <c r="J403" s="17" t="s">
        <v>1473</v>
      </c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</row>
    <row r="404" spans="1:52" s="11" customFormat="1" ht="12.75" customHeight="1" x14ac:dyDescent="0.2">
      <c r="A404" s="19">
        <v>401</v>
      </c>
      <c r="B404" s="45" t="s">
        <v>979</v>
      </c>
      <c r="C404" s="16" t="s">
        <v>1515</v>
      </c>
      <c r="D404" s="46">
        <v>45424</v>
      </c>
      <c r="E404" s="47">
        <v>5.25</v>
      </c>
      <c r="F404" s="17" t="s">
        <v>29</v>
      </c>
      <c r="G404" s="17" t="s">
        <v>3</v>
      </c>
      <c r="H404" s="39" t="s">
        <v>891</v>
      </c>
      <c r="I404" s="16" t="s">
        <v>494</v>
      </c>
      <c r="J404" s="17" t="s">
        <v>1516</v>
      </c>
    </row>
    <row r="405" spans="1:52" ht="12.75" customHeight="1" x14ac:dyDescent="0.2">
      <c r="A405" s="19">
        <v>402</v>
      </c>
      <c r="B405" s="45" t="s">
        <v>979</v>
      </c>
      <c r="C405" s="16" t="s">
        <v>980</v>
      </c>
      <c r="D405" s="46">
        <v>46404</v>
      </c>
      <c r="E405" s="47">
        <v>5.5</v>
      </c>
      <c r="F405" s="17" t="s">
        <v>29</v>
      </c>
      <c r="G405" s="17" t="s">
        <v>3</v>
      </c>
      <c r="H405" s="39" t="s">
        <v>891</v>
      </c>
      <c r="I405" s="16" t="s">
        <v>494</v>
      </c>
      <c r="J405" s="17" t="s">
        <v>981</v>
      </c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</row>
    <row r="406" spans="1:52" ht="12.75" customHeight="1" x14ac:dyDescent="0.2">
      <c r="A406" s="19">
        <v>403</v>
      </c>
      <c r="B406" s="45" t="s">
        <v>2068</v>
      </c>
      <c r="C406" s="16" t="s">
        <v>2069</v>
      </c>
      <c r="D406" s="46">
        <v>44696</v>
      </c>
      <c r="E406" s="47">
        <v>4.75</v>
      </c>
      <c r="F406" s="17" t="s">
        <v>29</v>
      </c>
      <c r="G406" s="17" t="s">
        <v>3</v>
      </c>
      <c r="H406" s="39" t="s">
        <v>891</v>
      </c>
      <c r="I406" s="16" t="s">
        <v>494</v>
      </c>
      <c r="J406" s="17" t="s">
        <v>2070</v>
      </c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</row>
    <row r="407" spans="1:52" ht="12.75" customHeight="1" x14ac:dyDescent="0.2">
      <c r="A407" s="19">
        <v>404</v>
      </c>
      <c r="B407" s="45" t="s">
        <v>2068</v>
      </c>
      <c r="C407" s="16" t="s">
        <v>2589</v>
      </c>
      <c r="D407" s="46">
        <v>45427</v>
      </c>
      <c r="E407" s="47">
        <v>5.125</v>
      </c>
      <c r="F407" s="17" t="s">
        <v>29</v>
      </c>
      <c r="G407" s="17" t="s">
        <v>3</v>
      </c>
      <c r="H407" s="39" t="s">
        <v>891</v>
      </c>
      <c r="I407" s="16" t="s">
        <v>494</v>
      </c>
      <c r="J407" s="17" t="s">
        <v>2590</v>
      </c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</row>
    <row r="408" spans="1:52" ht="12.75" customHeight="1" x14ac:dyDescent="0.2">
      <c r="A408" s="19">
        <v>405</v>
      </c>
      <c r="B408" s="41" t="s">
        <v>2305</v>
      </c>
      <c r="C408" s="16" t="s">
        <v>2306</v>
      </c>
      <c r="D408" s="42">
        <v>46364</v>
      </c>
      <c r="E408" s="43">
        <v>4.3460000000000001</v>
      </c>
      <c r="F408" s="16" t="s">
        <v>29</v>
      </c>
      <c r="G408" s="16" t="s">
        <v>3</v>
      </c>
      <c r="H408" s="44" t="s">
        <v>891</v>
      </c>
      <c r="I408" s="16" t="s">
        <v>494</v>
      </c>
      <c r="J408" s="16" t="s">
        <v>2307</v>
      </c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</row>
    <row r="409" spans="1:52" ht="12.75" customHeight="1" x14ac:dyDescent="0.2">
      <c r="A409" s="19">
        <v>406</v>
      </c>
      <c r="B409" s="41" t="s">
        <v>2305</v>
      </c>
      <c r="C409" s="16" t="s">
        <v>2679</v>
      </c>
      <c r="D409" s="42">
        <v>47027</v>
      </c>
      <c r="E409" s="43">
        <v>6.625</v>
      </c>
      <c r="F409" s="16" t="s">
        <v>29</v>
      </c>
      <c r="G409" s="16" t="s">
        <v>3</v>
      </c>
      <c r="H409" s="44" t="s">
        <v>891</v>
      </c>
      <c r="I409" s="16" t="s">
        <v>494</v>
      </c>
      <c r="J409" s="16" t="s">
        <v>2680</v>
      </c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</row>
    <row r="410" spans="1:52" s="11" customFormat="1" ht="12.75" customHeight="1" x14ac:dyDescent="0.2">
      <c r="A410" s="19">
        <v>407</v>
      </c>
      <c r="B410" s="41" t="s">
        <v>2305</v>
      </c>
      <c r="C410" s="16" t="s">
        <v>2733</v>
      </c>
      <c r="D410" s="42">
        <v>48045</v>
      </c>
      <c r="E410" s="43">
        <v>7.45</v>
      </c>
      <c r="F410" s="16" t="s">
        <v>29</v>
      </c>
      <c r="G410" s="16" t="s">
        <v>3</v>
      </c>
      <c r="H410" s="44" t="s">
        <v>891</v>
      </c>
      <c r="I410" s="16" t="s">
        <v>494</v>
      </c>
      <c r="J410" s="16" t="s">
        <v>2732</v>
      </c>
    </row>
    <row r="411" spans="1:52" s="11" customFormat="1" ht="12.75" customHeight="1" x14ac:dyDescent="0.2">
      <c r="A411" s="19">
        <v>408</v>
      </c>
      <c r="B411" s="88" t="s">
        <v>832</v>
      </c>
      <c r="C411" s="16" t="s">
        <v>2484</v>
      </c>
      <c r="D411" s="42">
        <v>45357</v>
      </c>
      <c r="E411" s="16">
        <v>3.0209999999999999</v>
      </c>
      <c r="F411" s="16" t="s">
        <v>29</v>
      </c>
      <c r="G411" s="16" t="s">
        <v>219</v>
      </c>
      <c r="H411" s="44">
        <v>100000</v>
      </c>
      <c r="I411" s="16" t="s">
        <v>494</v>
      </c>
      <c r="J411" s="16" t="s">
        <v>2485</v>
      </c>
    </row>
    <row r="412" spans="1:52" s="11" customFormat="1" ht="12.75" customHeight="1" x14ac:dyDescent="0.2">
      <c r="A412" s="19">
        <v>409</v>
      </c>
      <c r="B412" s="139" t="s">
        <v>832</v>
      </c>
      <c r="C412" s="140" t="s">
        <v>2818</v>
      </c>
      <c r="D412" s="135">
        <v>44047</v>
      </c>
      <c r="E412" s="134">
        <v>3.157</v>
      </c>
      <c r="F412" s="17" t="s">
        <v>29</v>
      </c>
      <c r="G412" s="17" t="s">
        <v>3</v>
      </c>
      <c r="H412" s="39">
        <v>200000</v>
      </c>
      <c r="I412" s="16" t="s">
        <v>494</v>
      </c>
      <c r="J412" s="21" t="s">
        <v>2819</v>
      </c>
    </row>
    <row r="413" spans="1:52" ht="12.75" customHeight="1" x14ac:dyDescent="0.2">
      <c r="A413" s="19">
        <v>410</v>
      </c>
      <c r="B413" s="139" t="s">
        <v>832</v>
      </c>
      <c r="C413" s="140" t="s">
        <v>3044</v>
      </c>
      <c r="D413" s="135">
        <v>46070</v>
      </c>
      <c r="E413" s="134">
        <v>2.3860000000000001</v>
      </c>
      <c r="F413" s="17" t="s">
        <v>29</v>
      </c>
      <c r="G413" s="16" t="s">
        <v>219</v>
      </c>
      <c r="H413" s="44">
        <v>100000</v>
      </c>
      <c r="I413" s="16" t="s">
        <v>494</v>
      </c>
      <c r="J413" s="21" t="s">
        <v>3045</v>
      </c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</row>
    <row r="414" spans="1:52" s="11" customFormat="1" ht="12.75" customHeight="1" x14ac:dyDescent="0.2">
      <c r="A414" s="19">
        <v>411</v>
      </c>
      <c r="B414" s="139" t="s">
        <v>832</v>
      </c>
      <c r="C414" s="140" t="s">
        <v>3196</v>
      </c>
      <c r="D414" s="135">
        <v>46030</v>
      </c>
      <c r="E414" s="134">
        <v>4.3890000000000002</v>
      </c>
      <c r="F414" s="17" t="s">
        <v>29</v>
      </c>
      <c r="G414" s="17" t="s">
        <v>3</v>
      </c>
      <c r="H414" s="39">
        <v>200000</v>
      </c>
      <c r="I414" s="16" t="s">
        <v>494</v>
      </c>
      <c r="J414" s="21" t="s">
        <v>3197</v>
      </c>
    </row>
    <row r="415" spans="1:52" s="11" customFormat="1" ht="12.75" customHeight="1" x14ac:dyDescent="0.2">
      <c r="A415" s="19">
        <v>412</v>
      </c>
      <c r="B415" s="139" t="s">
        <v>832</v>
      </c>
      <c r="C415" s="140" t="s">
        <v>3227</v>
      </c>
      <c r="D415" s="135">
        <v>44648</v>
      </c>
      <c r="E415" s="134">
        <v>3.339</v>
      </c>
      <c r="F415" s="17" t="s">
        <v>29</v>
      </c>
      <c r="G415" s="17" t="s">
        <v>3</v>
      </c>
      <c r="H415" s="39">
        <v>200000</v>
      </c>
      <c r="I415" s="16" t="s">
        <v>494</v>
      </c>
      <c r="J415" s="21" t="s">
        <v>3228</v>
      </c>
    </row>
    <row r="416" spans="1:52" ht="12.75" customHeight="1" x14ac:dyDescent="0.2">
      <c r="A416" s="19">
        <v>413</v>
      </c>
      <c r="B416" s="45" t="s">
        <v>693</v>
      </c>
      <c r="C416" s="16" t="s">
        <v>694</v>
      </c>
      <c r="D416" s="46">
        <v>44742</v>
      </c>
      <c r="E416" s="47">
        <v>14</v>
      </c>
      <c r="F416" s="17" t="s">
        <v>29</v>
      </c>
      <c r="G416" s="17" t="s">
        <v>3</v>
      </c>
      <c r="H416" s="39" t="s">
        <v>891</v>
      </c>
      <c r="I416" s="16" t="s">
        <v>494</v>
      </c>
      <c r="J416" s="17" t="s">
        <v>695</v>
      </c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</row>
    <row r="417" spans="1:42" ht="12.75" customHeight="1" x14ac:dyDescent="0.2">
      <c r="A417" s="19">
        <v>414</v>
      </c>
      <c r="B417" s="45" t="s">
        <v>3087</v>
      </c>
      <c r="C417" s="16" t="s">
        <v>3088</v>
      </c>
      <c r="D417" s="46">
        <v>45052</v>
      </c>
      <c r="E417" s="47">
        <v>4.3499999999999996</v>
      </c>
      <c r="F417" s="17" t="s">
        <v>29</v>
      </c>
      <c r="G417" s="17" t="s">
        <v>219</v>
      </c>
      <c r="H417" s="44">
        <v>100000</v>
      </c>
      <c r="I417" s="16" t="s">
        <v>494</v>
      </c>
      <c r="J417" s="17" t="s">
        <v>3089</v>
      </c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</row>
    <row r="418" spans="1:42" ht="12.75" customHeight="1" x14ac:dyDescent="0.2">
      <c r="A418" s="19">
        <v>415</v>
      </c>
      <c r="B418" s="162" t="s">
        <v>3087</v>
      </c>
      <c r="C418" s="159" t="s">
        <v>3129</v>
      </c>
      <c r="D418" s="157">
        <v>45109</v>
      </c>
      <c r="E418" s="158">
        <v>6.75</v>
      </c>
      <c r="F418" s="159" t="s">
        <v>29</v>
      </c>
      <c r="G418" s="159" t="s">
        <v>3</v>
      </c>
      <c r="H418" s="160">
        <v>200000</v>
      </c>
      <c r="I418" s="159" t="s">
        <v>494</v>
      </c>
      <c r="J418" s="159" t="s">
        <v>3138</v>
      </c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</row>
    <row r="419" spans="1:42" ht="12.75" customHeight="1" x14ac:dyDescent="0.2">
      <c r="A419" s="19">
        <v>416</v>
      </c>
      <c r="B419" s="27" t="s">
        <v>821</v>
      </c>
      <c r="C419" s="15" t="s">
        <v>822</v>
      </c>
      <c r="D419" s="46">
        <v>44339</v>
      </c>
      <c r="E419" s="47">
        <v>11.25</v>
      </c>
      <c r="F419" s="17" t="s">
        <v>29</v>
      </c>
      <c r="G419" s="17" t="s">
        <v>219</v>
      </c>
      <c r="H419" s="39" t="s">
        <v>891</v>
      </c>
      <c r="I419" s="16" t="s">
        <v>494</v>
      </c>
      <c r="J419" s="20" t="s">
        <v>823</v>
      </c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</row>
    <row r="420" spans="1:42" ht="12.75" customHeight="1" x14ac:dyDescent="0.2">
      <c r="A420" s="19">
        <v>417</v>
      </c>
      <c r="B420" s="27" t="s">
        <v>821</v>
      </c>
      <c r="C420" s="15" t="s">
        <v>1272</v>
      </c>
      <c r="D420" s="46">
        <v>44682</v>
      </c>
      <c r="E420" s="47">
        <v>10.75</v>
      </c>
      <c r="F420" s="17" t="s">
        <v>29</v>
      </c>
      <c r="G420" s="17" t="s">
        <v>3</v>
      </c>
      <c r="H420" s="39">
        <v>200000</v>
      </c>
      <c r="I420" s="16" t="s">
        <v>494</v>
      </c>
      <c r="J420" s="20" t="s">
        <v>1273</v>
      </c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</row>
    <row r="421" spans="1:42" ht="12.75" customHeight="1" x14ac:dyDescent="0.2">
      <c r="A421" s="19">
        <v>418</v>
      </c>
      <c r="B421" s="27" t="s">
        <v>645</v>
      </c>
      <c r="C421" s="15" t="s">
        <v>2792</v>
      </c>
      <c r="D421" s="135">
        <v>49262</v>
      </c>
      <c r="E421" s="134">
        <v>5.4</v>
      </c>
      <c r="F421" s="17" t="s">
        <v>29</v>
      </c>
      <c r="G421" s="17" t="s">
        <v>3</v>
      </c>
      <c r="H421" s="39" t="s">
        <v>891</v>
      </c>
      <c r="I421" s="16" t="s">
        <v>494</v>
      </c>
      <c r="J421" s="20" t="s">
        <v>2793</v>
      </c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</row>
    <row r="422" spans="1:42" ht="12.75" customHeight="1" x14ac:dyDescent="0.2">
      <c r="A422" s="19">
        <v>419</v>
      </c>
      <c r="B422" s="27" t="s">
        <v>645</v>
      </c>
      <c r="C422" s="15" t="s">
        <v>646</v>
      </c>
      <c r="D422" s="46">
        <v>44621</v>
      </c>
      <c r="E422" s="47">
        <v>3.55</v>
      </c>
      <c r="F422" s="17" t="s">
        <v>29</v>
      </c>
      <c r="G422" s="17" t="s">
        <v>3</v>
      </c>
      <c r="H422" s="39" t="s">
        <v>891</v>
      </c>
      <c r="I422" s="16" t="s">
        <v>494</v>
      </c>
      <c r="J422" s="20" t="s">
        <v>647</v>
      </c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</row>
    <row r="423" spans="1:42" ht="12.75" customHeight="1" x14ac:dyDescent="0.2">
      <c r="A423" s="19">
        <v>420</v>
      </c>
      <c r="B423" s="27" t="s">
        <v>868</v>
      </c>
      <c r="C423" s="15" t="s">
        <v>869</v>
      </c>
      <c r="D423" s="46">
        <v>44242</v>
      </c>
      <c r="E423" s="47">
        <v>5.75</v>
      </c>
      <c r="F423" s="17" t="s">
        <v>29</v>
      </c>
      <c r="G423" s="17" t="s">
        <v>3</v>
      </c>
      <c r="H423" s="39" t="s">
        <v>891</v>
      </c>
      <c r="I423" s="16" t="s">
        <v>494</v>
      </c>
      <c r="J423" s="20" t="s">
        <v>870</v>
      </c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</row>
    <row r="424" spans="1:42" x14ac:dyDescent="0.2">
      <c r="A424" s="19">
        <v>421</v>
      </c>
      <c r="B424" s="27" t="s">
        <v>868</v>
      </c>
      <c r="C424" s="15" t="s">
        <v>1916</v>
      </c>
      <c r="D424" s="46">
        <v>44592</v>
      </c>
      <c r="E424" s="47">
        <v>5.875</v>
      </c>
      <c r="F424" s="17" t="s">
        <v>29</v>
      </c>
      <c r="G424" s="17" t="s">
        <v>3</v>
      </c>
      <c r="H424" s="39" t="s">
        <v>891</v>
      </c>
      <c r="I424" s="16" t="s">
        <v>494</v>
      </c>
      <c r="J424" s="20" t="s">
        <v>1917</v>
      </c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</row>
    <row r="425" spans="1:42" s="11" customFormat="1" x14ac:dyDescent="0.2">
      <c r="A425" s="19">
        <v>422</v>
      </c>
      <c r="B425" s="27" t="s">
        <v>1796</v>
      </c>
      <c r="C425" s="15" t="s">
        <v>1797</v>
      </c>
      <c r="D425" s="46">
        <v>45243</v>
      </c>
      <c r="E425" s="47">
        <v>5.5</v>
      </c>
      <c r="F425" s="17" t="s">
        <v>29</v>
      </c>
      <c r="G425" s="17" t="s">
        <v>3</v>
      </c>
      <c r="H425" s="39">
        <v>200000</v>
      </c>
      <c r="I425" s="16" t="s">
        <v>494</v>
      </c>
      <c r="J425" s="20" t="s">
        <v>1798</v>
      </c>
    </row>
    <row r="426" spans="1:42" ht="12.75" customHeight="1" x14ac:dyDescent="0.2">
      <c r="A426" s="19">
        <v>423</v>
      </c>
      <c r="B426" s="27" t="s">
        <v>964</v>
      </c>
      <c r="C426" s="15" t="s">
        <v>965</v>
      </c>
      <c r="D426" s="46">
        <v>45397</v>
      </c>
      <c r="E426" s="47">
        <v>7.625</v>
      </c>
      <c r="F426" s="17" t="s">
        <v>29</v>
      </c>
      <c r="G426" s="17" t="s">
        <v>3</v>
      </c>
      <c r="H426" s="39" t="s">
        <v>891</v>
      </c>
      <c r="I426" s="16" t="s">
        <v>494</v>
      </c>
      <c r="J426" s="20" t="s">
        <v>966</v>
      </c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</row>
    <row r="427" spans="1:42" ht="12.75" customHeight="1" x14ac:dyDescent="0.2">
      <c r="A427" s="19">
        <v>424</v>
      </c>
      <c r="B427" s="27" t="s">
        <v>560</v>
      </c>
      <c r="C427" s="15" t="s">
        <v>559</v>
      </c>
      <c r="D427" s="46">
        <v>44378</v>
      </c>
      <c r="E427" s="47">
        <v>9.25</v>
      </c>
      <c r="F427" s="17" t="s">
        <v>29</v>
      </c>
      <c r="G427" s="17" t="s">
        <v>3</v>
      </c>
      <c r="H427" s="39" t="s">
        <v>891</v>
      </c>
      <c r="I427" s="16" t="s">
        <v>494</v>
      </c>
      <c r="J427" s="20" t="s">
        <v>558</v>
      </c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</row>
    <row r="428" spans="1:42" ht="12.75" customHeight="1" x14ac:dyDescent="0.2">
      <c r="A428" s="19">
        <v>425</v>
      </c>
      <c r="B428" s="27" t="s">
        <v>1370</v>
      </c>
      <c r="C428" s="15" t="s">
        <v>1371</v>
      </c>
      <c r="D428" s="46">
        <v>46798</v>
      </c>
      <c r="E428" s="47">
        <v>6.73</v>
      </c>
      <c r="F428" s="17" t="s">
        <v>29</v>
      </c>
      <c r="G428" s="17" t="s">
        <v>3</v>
      </c>
      <c r="H428" s="39" t="s">
        <v>891</v>
      </c>
      <c r="I428" s="16" t="s">
        <v>494</v>
      </c>
      <c r="J428" s="20" t="s">
        <v>1372</v>
      </c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</row>
    <row r="429" spans="1:42" ht="12.75" customHeight="1" x14ac:dyDescent="0.2">
      <c r="A429" s="19">
        <v>426</v>
      </c>
      <c r="B429" s="27" t="s">
        <v>959</v>
      </c>
      <c r="C429" s="15" t="s">
        <v>960</v>
      </c>
      <c r="D429" s="46">
        <v>44270</v>
      </c>
      <c r="E429" s="47">
        <v>6.75</v>
      </c>
      <c r="F429" s="17" t="s">
        <v>29</v>
      </c>
      <c r="G429" s="17" t="s">
        <v>3</v>
      </c>
      <c r="H429" s="39" t="s">
        <v>891</v>
      </c>
      <c r="I429" s="16" t="s">
        <v>494</v>
      </c>
      <c r="J429" s="20" t="s">
        <v>961</v>
      </c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</row>
    <row r="430" spans="1:42" ht="12.75" customHeight="1" x14ac:dyDescent="0.2">
      <c r="A430" s="19">
        <v>427</v>
      </c>
      <c r="B430" s="41" t="s">
        <v>865</v>
      </c>
      <c r="C430" s="16" t="s">
        <v>866</v>
      </c>
      <c r="D430" s="42">
        <v>44298</v>
      </c>
      <c r="E430" s="43">
        <v>5.95</v>
      </c>
      <c r="F430" s="16" t="s">
        <v>29</v>
      </c>
      <c r="G430" s="16" t="s">
        <v>3</v>
      </c>
      <c r="H430" s="39" t="s">
        <v>891</v>
      </c>
      <c r="I430" s="16" t="s">
        <v>494</v>
      </c>
      <c r="J430" s="16" t="s">
        <v>867</v>
      </c>
      <c r="K430" s="11"/>
      <c r="L430" s="11"/>
      <c r="M430" s="11"/>
      <c r="N430" s="11"/>
      <c r="O430" s="11"/>
      <c r="P430" s="11"/>
      <c r="Q430" s="11"/>
      <c r="R430" s="11"/>
    </row>
    <row r="431" spans="1:42" ht="12.75" customHeight="1" x14ac:dyDescent="0.2">
      <c r="A431" s="19">
        <v>428</v>
      </c>
      <c r="B431" s="41" t="s">
        <v>62</v>
      </c>
      <c r="C431" s="16" t="s">
        <v>445</v>
      </c>
      <c r="D431" s="42">
        <v>44099</v>
      </c>
      <c r="E431" s="43">
        <v>5.3380000000000001</v>
      </c>
      <c r="F431" s="16" t="s">
        <v>29</v>
      </c>
      <c r="G431" s="16" t="s">
        <v>446</v>
      </c>
      <c r="H431" s="44">
        <v>100000</v>
      </c>
      <c r="I431" s="16" t="s">
        <v>494</v>
      </c>
      <c r="J431" s="16" t="s">
        <v>447</v>
      </c>
    </row>
    <row r="432" spans="1:42" ht="12.75" customHeight="1" x14ac:dyDescent="0.2">
      <c r="A432" s="19">
        <v>429</v>
      </c>
      <c r="B432" s="41" t="s">
        <v>62</v>
      </c>
      <c r="C432" s="16" t="s">
        <v>1113</v>
      </c>
      <c r="D432" s="42">
        <v>45388</v>
      </c>
      <c r="E432" s="43">
        <v>4.25</v>
      </c>
      <c r="F432" s="16" t="s">
        <v>29</v>
      </c>
      <c r="G432" s="16" t="s">
        <v>446</v>
      </c>
      <c r="H432" s="44">
        <v>100000</v>
      </c>
      <c r="I432" s="16" t="s">
        <v>494</v>
      </c>
      <c r="J432" s="16" t="s">
        <v>1114</v>
      </c>
    </row>
    <row r="433" spans="1:10" ht="12.75" customHeight="1" x14ac:dyDescent="0.2">
      <c r="A433" s="19">
        <v>430</v>
      </c>
      <c r="B433" s="41" t="s">
        <v>62</v>
      </c>
      <c r="C433" s="16" t="s">
        <v>1094</v>
      </c>
      <c r="D433" s="42">
        <v>46473</v>
      </c>
      <c r="E433" s="43">
        <v>4.95</v>
      </c>
      <c r="F433" s="17" t="s">
        <v>29</v>
      </c>
      <c r="G433" s="17" t="s">
        <v>3</v>
      </c>
      <c r="H433" s="39">
        <v>200000</v>
      </c>
      <c r="I433" s="16" t="s">
        <v>494</v>
      </c>
      <c r="J433" s="16" t="s">
        <v>1095</v>
      </c>
    </row>
    <row r="434" spans="1:10" ht="12.75" customHeight="1" x14ac:dyDescent="0.2">
      <c r="A434" s="19">
        <v>431</v>
      </c>
      <c r="B434" s="45" t="s">
        <v>62</v>
      </c>
      <c r="C434" s="16" t="s">
        <v>388</v>
      </c>
      <c r="D434" s="46">
        <v>44219</v>
      </c>
      <c r="E434" s="47">
        <v>5.9989999999999997</v>
      </c>
      <c r="F434" s="17" t="s">
        <v>29</v>
      </c>
      <c r="G434" s="17" t="s">
        <v>3</v>
      </c>
      <c r="H434" s="39">
        <v>200000</v>
      </c>
      <c r="I434" s="16" t="s">
        <v>494</v>
      </c>
      <c r="J434" s="17" t="s">
        <v>389</v>
      </c>
    </row>
    <row r="435" spans="1:10" ht="12.75" customHeight="1" x14ac:dyDescent="0.2">
      <c r="A435" s="19">
        <v>432</v>
      </c>
      <c r="B435" s="41" t="s">
        <v>62</v>
      </c>
      <c r="C435" s="16" t="s">
        <v>462</v>
      </c>
      <c r="D435" s="42">
        <v>44253</v>
      </c>
      <c r="E435" s="43">
        <v>3.6</v>
      </c>
      <c r="F435" s="16" t="s">
        <v>29</v>
      </c>
      <c r="G435" s="16" t="s">
        <v>219</v>
      </c>
      <c r="H435" s="44">
        <v>100000</v>
      </c>
      <c r="I435" s="16" t="s">
        <v>494</v>
      </c>
      <c r="J435" s="16" t="s">
        <v>463</v>
      </c>
    </row>
    <row r="436" spans="1:10" ht="12.75" customHeight="1" x14ac:dyDescent="0.2">
      <c r="A436" s="19">
        <v>433</v>
      </c>
      <c r="B436" s="45" t="s">
        <v>62</v>
      </c>
      <c r="C436" s="16" t="s">
        <v>392</v>
      </c>
      <c r="D436" s="46">
        <v>44627</v>
      </c>
      <c r="E436" s="47">
        <v>6.51</v>
      </c>
      <c r="F436" s="17" t="s">
        <v>29</v>
      </c>
      <c r="G436" s="17" t="s">
        <v>3</v>
      </c>
      <c r="H436" s="39">
        <v>100000</v>
      </c>
      <c r="I436" s="16" t="s">
        <v>494</v>
      </c>
      <c r="J436" s="17" t="s">
        <v>393</v>
      </c>
    </row>
    <row r="437" spans="1:10" ht="12.75" customHeight="1" x14ac:dyDescent="0.2">
      <c r="A437" s="19">
        <v>434</v>
      </c>
      <c r="B437" s="45" t="s">
        <v>62</v>
      </c>
      <c r="C437" s="16" t="s">
        <v>390</v>
      </c>
      <c r="D437" s="46">
        <v>44761</v>
      </c>
      <c r="E437" s="47">
        <v>4.95</v>
      </c>
      <c r="F437" s="17" t="s">
        <v>29</v>
      </c>
      <c r="G437" s="17" t="s">
        <v>3</v>
      </c>
      <c r="H437" s="39">
        <v>200000</v>
      </c>
      <c r="I437" s="16" t="s">
        <v>494</v>
      </c>
      <c r="J437" s="17" t="s">
        <v>391</v>
      </c>
    </row>
    <row r="438" spans="1:10" ht="12.75" customHeight="1" x14ac:dyDescent="0.2">
      <c r="A438" s="19">
        <v>435</v>
      </c>
      <c r="B438" s="45" t="s">
        <v>62</v>
      </c>
      <c r="C438" s="21" t="s">
        <v>1783</v>
      </c>
      <c r="D438" s="46">
        <v>44991</v>
      </c>
      <c r="E438" s="47">
        <v>1.45</v>
      </c>
      <c r="F438" s="17" t="s">
        <v>29</v>
      </c>
      <c r="G438" s="17" t="s">
        <v>448</v>
      </c>
      <c r="H438" s="39">
        <v>50000</v>
      </c>
      <c r="I438" s="16" t="s">
        <v>494</v>
      </c>
      <c r="J438" s="17" t="s">
        <v>1784</v>
      </c>
    </row>
    <row r="439" spans="1:10" ht="12.75" customHeight="1" x14ac:dyDescent="0.2">
      <c r="A439" s="19">
        <v>436</v>
      </c>
      <c r="B439" s="31" t="s">
        <v>62</v>
      </c>
      <c r="C439" s="21" t="s">
        <v>824</v>
      </c>
      <c r="D439" s="24">
        <v>45247</v>
      </c>
      <c r="E439" s="33">
        <v>3.125</v>
      </c>
      <c r="F439" s="16" t="s">
        <v>29</v>
      </c>
      <c r="G439" s="16" t="s">
        <v>219</v>
      </c>
      <c r="H439" s="44">
        <v>100000</v>
      </c>
      <c r="I439" s="16" t="s">
        <v>494</v>
      </c>
      <c r="J439" s="21" t="s">
        <v>825</v>
      </c>
    </row>
    <row r="440" spans="1:10" ht="12.75" customHeight="1" x14ac:dyDescent="0.2">
      <c r="A440" s="19">
        <v>437</v>
      </c>
      <c r="B440" s="41" t="s">
        <v>62</v>
      </c>
      <c r="C440" s="16" t="s">
        <v>456</v>
      </c>
      <c r="D440" s="42">
        <v>45737</v>
      </c>
      <c r="E440" s="43">
        <v>4.3639999999999999</v>
      </c>
      <c r="F440" s="16" t="s">
        <v>29</v>
      </c>
      <c r="G440" s="16" t="s">
        <v>219</v>
      </c>
      <c r="H440" s="44">
        <v>100000</v>
      </c>
      <c r="I440" s="16" t="s">
        <v>494</v>
      </c>
      <c r="J440" s="16" t="s">
        <v>457</v>
      </c>
    </row>
    <row r="441" spans="1:10" ht="12.75" customHeight="1" x14ac:dyDescent="0.2">
      <c r="A441" s="19">
        <v>438</v>
      </c>
      <c r="B441" s="41" t="s">
        <v>62</v>
      </c>
      <c r="C441" s="16" t="s">
        <v>417</v>
      </c>
      <c r="D441" s="42">
        <v>46789</v>
      </c>
      <c r="E441" s="43">
        <v>4.95</v>
      </c>
      <c r="F441" s="16" t="s">
        <v>29</v>
      </c>
      <c r="G441" s="16" t="s">
        <v>3</v>
      </c>
      <c r="H441" s="44">
        <v>200000</v>
      </c>
      <c r="I441" s="16" t="s">
        <v>494</v>
      </c>
      <c r="J441" s="16" t="s">
        <v>418</v>
      </c>
    </row>
    <row r="442" spans="1:10" ht="12.75" customHeight="1" x14ac:dyDescent="0.2">
      <c r="A442" s="19">
        <v>439</v>
      </c>
      <c r="B442" s="45" t="s">
        <v>62</v>
      </c>
      <c r="C442" s="16" t="s">
        <v>289</v>
      </c>
      <c r="D442" s="46">
        <v>49062</v>
      </c>
      <c r="E442" s="47">
        <v>8.625</v>
      </c>
      <c r="F442" s="17" t="s">
        <v>29</v>
      </c>
      <c r="G442" s="17" t="s">
        <v>3</v>
      </c>
      <c r="H442" s="39" t="s">
        <v>891</v>
      </c>
      <c r="I442" s="16" t="s">
        <v>494</v>
      </c>
      <c r="J442" s="17" t="s">
        <v>66</v>
      </c>
    </row>
    <row r="443" spans="1:10" ht="12.75" customHeight="1" x14ac:dyDescent="0.2">
      <c r="A443" s="19">
        <v>440</v>
      </c>
      <c r="B443" s="45" t="s">
        <v>62</v>
      </c>
      <c r="C443" s="16" t="s">
        <v>302</v>
      </c>
      <c r="D443" s="46">
        <v>50268</v>
      </c>
      <c r="E443" s="47">
        <v>7.2880000000000003</v>
      </c>
      <c r="F443" s="17" t="s">
        <v>29</v>
      </c>
      <c r="G443" s="17" t="s">
        <v>3</v>
      </c>
      <c r="H443" s="39">
        <v>100000</v>
      </c>
      <c r="I443" s="16" t="s">
        <v>494</v>
      </c>
      <c r="J443" s="17" t="s">
        <v>68</v>
      </c>
    </row>
    <row r="444" spans="1:10" ht="12.75" customHeight="1" x14ac:dyDescent="0.2">
      <c r="A444" s="19">
        <v>441</v>
      </c>
      <c r="B444" s="45" t="s">
        <v>62</v>
      </c>
      <c r="C444" s="16" t="s">
        <v>838</v>
      </c>
      <c r="D444" s="46">
        <v>44530</v>
      </c>
      <c r="E444" s="47">
        <v>2.75</v>
      </c>
      <c r="F444" s="17" t="s">
        <v>29</v>
      </c>
      <c r="G444" s="17" t="s">
        <v>448</v>
      </c>
      <c r="H444" s="39" t="s">
        <v>891</v>
      </c>
      <c r="I444" s="16" t="s">
        <v>494</v>
      </c>
      <c r="J444" s="15" t="s">
        <v>837</v>
      </c>
    </row>
    <row r="445" spans="1:10" ht="12.75" customHeight="1" x14ac:dyDescent="0.2">
      <c r="A445" s="19">
        <v>442</v>
      </c>
      <c r="B445" s="45" t="s">
        <v>62</v>
      </c>
      <c r="C445" s="16" t="s">
        <v>1343</v>
      </c>
      <c r="D445" s="46">
        <v>44761</v>
      </c>
      <c r="E445" s="47">
        <v>2.25</v>
      </c>
      <c r="F445" s="17" t="s">
        <v>29</v>
      </c>
      <c r="G445" s="17" t="s">
        <v>448</v>
      </c>
      <c r="H445" s="39" t="s">
        <v>891</v>
      </c>
      <c r="I445" s="16" t="s">
        <v>494</v>
      </c>
      <c r="J445" s="15" t="s">
        <v>1342</v>
      </c>
    </row>
    <row r="446" spans="1:10" ht="12.75" customHeight="1" x14ac:dyDescent="0.2">
      <c r="A446" s="19">
        <v>443</v>
      </c>
      <c r="B446" s="45" t="s">
        <v>62</v>
      </c>
      <c r="C446" s="16" t="s">
        <v>643</v>
      </c>
      <c r="D446" s="46">
        <v>43910</v>
      </c>
      <c r="E446" s="47">
        <v>3.3889999999999998</v>
      </c>
      <c r="F446" s="17" t="s">
        <v>29</v>
      </c>
      <c r="G446" s="16" t="s">
        <v>219</v>
      </c>
      <c r="H446" s="39">
        <v>100000</v>
      </c>
      <c r="I446" s="16" t="s">
        <v>494</v>
      </c>
      <c r="J446" s="15" t="s">
        <v>644</v>
      </c>
    </row>
    <row r="447" spans="1:10" ht="12.75" customHeight="1" x14ac:dyDescent="0.2">
      <c r="A447" s="19">
        <v>444</v>
      </c>
      <c r="B447" s="31" t="s">
        <v>62</v>
      </c>
      <c r="C447" s="21" t="s">
        <v>663</v>
      </c>
      <c r="D447" s="24">
        <v>43867</v>
      </c>
      <c r="E447" s="33">
        <v>3.85</v>
      </c>
      <c r="F447" s="25" t="s">
        <v>29</v>
      </c>
      <c r="G447" s="21" t="s">
        <v>3</v>
      </c>
      <c r="H447" s="26">
        <v>200000</v>
      </c>
      <c r="I447" s="21" t="s">
        <v>494</v>
      </c>
      <c r="J447" s="21" t="s">
        <v>662</v>
      </c>
    </row>
    <row r="448" spans="1:10" ht="12.75" customHeight="1" x14ac:dyDescent="0.2">
      <c r="A448" s="19">
        <v>445</v>
      </c>
      <c r="B448" s="31" t="s">
        <v>62</v>
      </c>
      <c r="C448" s="21" t="s">
        <v>1575</v>
      </c>
      <c r="D448" s="24">
        <v>45618</v>
      </c>
      <c r="E448" s="33">
        <v>2.25</v>
      </c>
      <c r="F448" s="17" t="s">
        <v>29</v>
      </c>
      <c r="G448" s="16" t="s">
        <v>219</v>
      </c>
      <c r="H448" s="39">
        <v>100000</v>
      </c>
      <c r="I448" s="16" t="s">
        <v>494</v>
      </c>
      <c r="J448" s="21" t="s">
        <v>1576</v>
      </c>
    </row>
    <row r="449" spans="1:670" ht="12.75" customHeight="1" x14ac:dyDescent="0.2">
      <c r="A449" s="19">
        <v>446</v>
      </c>
      <c r="B449" s="31" t="s">
        <v>62</v>
      </c>
      <c r="C449" s="21" t="s">
        <v>1747</v>
      </c>
      <c r="D449" s="24">
        <v>46102</v>
      </c>
      <c r="E449" s="33">
        <v>2.5</v>
      </c>
      <c r="F449" s="17" t="s">
        <v>29</v>
      </c>
      <c r="G449" s="16" t="s">
        <v>219</v>
      </c>
      <c r="H449" s="39">
        <v>100000</v>
      </c>
      <c r="I449" s="16" t="s">
        <v>494</v>
      </c>
      <c r="J449" s="21" t="s">
        <v>1748</v>
      </c>
    </row>
    <row r="450" spans="1:670" s="11" customFormat="1" ht="12.75" customHeight="1" x14ac:dyDescent="0.2">
      <c r="A450" s="19">
        <v>447</v>
      </c>
      <c r="B450" s="31" t="s">
        <v>62</v>
      </c>
      <c r="C450" s="21" t="s">
        <v>2156</v>
      </c>
      <c r="D450" s="24">
        <v>45315</v>
      </c>
      <c r="E450" s="33">
        <v>2.9489999999999998</v>
      </c>
      <c r="F450" s="17" t="s">
        <v>29</v>
      </c>
      <c r="G450" s="16" t="s">
        <v>219</v>
      </c>
      <c r="H450" s="39">
        <v>100000</v>
      </c>
      <c r="I450" s="16" t="s">
        <v>494</v>
      </c>
      <c r="J450" s="21" t="s">
        <v>2157</v>
      </c>
    </row>
    <row r="451" spans="1:670" s="11" customFormat="1" ht="12.75" customHeight="1" x14ac:dyDescent="0.2">
      <c r="A451" s="19">
        <v>448</v>
      </c>
      <c r="B451" s="88" t="s">
        <v>2312</v>
      </c>
      <c r="C451" s="16" t="s">
        <v>2316</v>
      </c>
      <c r="D451" s="42">
        <v>46064</v>
      </c>
      <c r="E451" s="43">
        <v>5.15</v>
      </c>
      <c r="F451" s="16" t="s">
        <v>29</v>
      </c>
      <c r="G451" s="16" t="s">
        <v>3</v>
      </c>
      <c r="H451" s="44">
        <v>200000</v>
      </c>
      <c r="I451" s="16" t="s">
        <v>494</v>
      </c>
      <c r="J451" s="16" t="s">
        <v>2313</v>
      </c>
    </row>
    <row r="452" spans="1:670" ht="12.75" customHeight="1" x14ac:dyDescent="0.2">
      <c r="A452" s="19">
        <v>449</v>
      </c>
      <c r="B452" s="88" t="s">
        <v>2772</v>
      </c>
      <c r="C452" s="16" t="s">
        <v>2773</v>
      </c>
      <c r="D452" s="42">
        <v>45070</v>
      </c>
      <c r="E452" s="43" t="s">
        <v>2774</v>
      </c>
      <c r="F452" s="16" t="s">
        <v>29</v>
      </c>
      <c r="G452" s="16" t="s">
        <v>446</v>
      </c>
      <c r="H452" s="44" t="s">
        <v>891</v>
      </c>
      <c r="I452" s="16" t="s">
        <v>494</v>
      </c>
      <c r="J452" s="16" t="s">
        <v>2775</v>
      </c>
    </row>
    <row r="453" spans="1:670" ht="12.75" customHeight="1" x14ac:dyDescent="0.2">
      <c r="A453" s="19">
        <v>450</v>
      </c>
      <c r="B453" s="31" t="s">
        <v>2178</v>
      </c>
      <c r="C453" s="21" t="s">
        <v>2179</v>
      </c>
      <c r="D453" s="24">
        <v>50419</v>
      </c>
      <c r="E453" s="33">
        <v>5.875</v>
      </c>
      <c r="F453" s="16" t="s">
        <v>29</v>
      </c>
      <c r="G453" s="16" t="s">
        <v>3</v>
      </c>
      <c r="H453" s="39" t="s">
        <v>891</v>
      </c>
      <c r="I453" s="16" t="s">
        <v>494</v>
      </c>
      <c r="J453" s="21" t="s">
        <v>2180</v>
      </c>
    </row>
    <row r="454" spans="1:670" ht="12.75" customHeight="1" x14ac:dyDescent="0.2">
      <c r="A454" s="19">
        <v>451</v>
      </c>
      <c r="B454" s="31" t="s">
        <v>2739</v>
      </c>
      <c r="C454" s="21" t="s">
        <v>2740</v>
      </c>
      <c r="D454" s="24">
        <v>53053</v>
      </c>
      <c r="E454" s="33">
        <v>5.2</v>
      </c>
      <c r="F454" s="16" t="s">
        <v>29</v>
      </c>
      <c r="G454" s="16" t="s">
        <v>3</v>
      </c>
      <c r="H454" s="39" t="s">
        <v>891</v>
      </c>
      <c r="I454" s="16" t="s">
        <v>494</v>
      </c>
      <c r="J454" s="21" t="s">
        <v>2741</v>
      </c>
    </row>
    <row r="455" spans="1:670" ht="12.75" customHeight="1" x14ac:dyDescent="0.2">
      <c r="A455" s="19">
        <v>452</v>
      </c>
      <c r="B455" s="41" t="s">
        <v>1759</v>
      </c>
      <c r="C455" s="16" t="s">
        <v>1760</v>
      </c>
      <c r="D455" s="42">
        <v>45055</v>
      </c>
      <c r="E455" s="43">
        <v>3.7</v>
      </c>
      <c r="F455" s="16" t="s">
        <v>29</v>
      </c>
      <c r="G455" s="16" t="s">
        <v>3</v>
      </c>
      <c r="H455" s="39" t="s">
        <v>891</v>
      </c>
      <c r="I455" s="16" t="s">
        <v>494</v>
      </c>
      <c r="J455" s="16" t="s">
        <v>1761</v>
      </c>
    </row>
    <row r="456" spans="1:670" ht="12.75" customHeight="1" x14ac:dyDescent="0.2">
      <c r="A456" s="19">
        <v>453</v>
      </c>
      <c r="B456" s="41" t="s">
        <v>1759</v>
      </c>
      <c r="C456" s="16" t="s">
        <v>1836</v>
      </c>
      <c r="D456" s="42">
        <v>45748</v>
      </c>
      <c r="E456" s="43">
        <v>4</v>
      </c>
      <c r="F456" s="16" t="s">
        <v>29</v>
      </c>
      <c r="G456" s="16" t="s">
        <v>3</v>
      </c>
      <c r="H456" s="39" t="s">
        <v>891</v>
      </c>
      <c r="I456" s="16" t="s">
        <v>494</v>
      </c>
      <c r="J456" s="16" t="s">
        <v>1837</v>
      </c>
    </row>
    <row r="457" spans="1:670" ht="12.75" customHeight="1" x14ac:dyDescent="0.2">
      <c r="A457" s="19">
        <v>454</v>
      </c>
      <c r="B457" s="41" t="s">
        <v>1759</v>
      </c>
      <c r="C457" s="16" t="s">
        <v>2202</v>
      </c>
      <c r="D457" s="42">
        <v>45201</v>
      </c>
      <c r="E457" s="43">
        <v>4.875</v>
      </c>
      <c r="F457" s="16" t="s">
        <v>29</v>
      </c>
      <c r="G457" s="16" t="s">
        <v>3</v>
      </c>
      <c r="H457" s="39" t="s">
        <v>891</v>
      </c>
      <c r="I457" s="16" t="s">
        <v>494</v>
      </c>
      <c r="J457" s="16" t="s">
        <v>2203</v>
      </c>
    </row>
    <row r="458" spans="1:670" ht="12.75" customHeight="1" x14ac:dyDescent="0.2">
      <c r="A458" s="19">
        <v>455</v>
      </c>
      <c r="B458" s="41" t="s">
        <v>2291</v>
      </c>
      <c r="C458" s="16" t="s">
        <v>3170</v>
      </c>
      <c r="D458" s="42">
        <v>46660</v>
      </c>
      <c r="E458" s="43">
        <v>5.75</v>
      </c>
      <c r="F458" s="16" t="s">
        <v>29</v>
      </c>
      <c r="G458" s="16" t="s">
        <v>3</v>
      </c>
      <c r="H458" s="39" t="s">
        <v>891</v>
      </c>
      <c r="I458" s="16" t="s">
        <v>494</v>
      </c>
      <c r="J458" s="16" t="s">
        <v>3171</v>
      </c>
    </row>
    <row r="459" spans="1:670" s="11" customFormat="1" ht="12.75" customHeight="1" x14ac:dyDescent="0.2">
      <c r="A459" s="19">
        <v>456</v>
      </c>
      <c r="B459" s="41" t="s">
        <v>2291</v>
      </c>
      <c r="C459" s="16" t="s">
        <v>2292</v>
      </c>
      <c r="D459" s="42">
        <v>45541</v>
      </c>
      <c r="E459" s="43">
        <v>2.25</v>
      </c>
      <c r="F459" s="16" t="s">
        <v>29</v>
      </c>
      <c r="G459" s="16" t="s">
        <v>446</v>
      </c>
      <c r="H459" s="44">
        <v>100000</v>
      </c>
      <c r="I459" s="16" t="s">
        <v>494</v>
      </c>
      <c r="J459" s="16" t="s">
        <v>2293</v>
      </c>
    </row>
    <row r="460" spans="1:670" s="11" customFormat="1" ht="12.75" customHeight="1" x14ac:dyDescent="0.2">
      <c r="A460" s="19">
        <v>457</v>
      </c>
      <c r="B460" s="41" t="s">
        <v>2291</v>
      </c>
      <c r="C460" s="16" t="s">
        <v>2337</v>
      </c>
      <c r="D460" s="42">
        <v>45383</v>
      </c>
      <c r="E460" s="43">
        <v>2.2000000000000002</v>
      </c>
      <c r="F460" s="16" t="s">
        <v>29</v>
      </c>
      <c r="G460" s="16" t="s">
        <v>219</v>
      </c>
      <c r="H460" s="44">
        <v>100000</v>
      </c>
      <c r="I460" s="16" t="s">
        <v>494</v>
      </c>
      <c r="J460" s="16" t="s">
        <v>2338</v>
      </c>
    </row>
    <row r="461" spans="1:670" s="11" customFormat="1" ht="12.75" customHeight="1" x14ac:dyDescent="0.2">
      <c r="A461" s="19">
        <v>458</v>
      </c>
      <c r="B461" s="41" t="s">
        <v>2291</v>
      </c>
      <c r="C461" s="16" t="s">
        <v>2464</v>
      </c>
      <c r="D461" s="42">
        <v>44931</v>
      </c>
      <c r="E461" s="43" t="s">
        <v>2465</v>
      </c>
      <c r="F461" s="16" t="s">
        <v>29</v>
      </c>
      <c r="G461" s="16" t="s">
        <v>3</v>
      </c>
      <c r="H461" s="44" t="s">
        <v>891</v>
      </c>
      <c r="I461" s="16" t="s">
        <v>494</v>
      </c>
      <c r="J461" s="16" t="s">
        <v>2466</v>
      </c>
    </row>
    <row r="462" spans="1:670" ht="12.75" customHeight="1" x14ac:dyDescent="0.2">
      <c r="A462" s="19">
        <v>459</v>
      </c>
      <c r="B462" s="41" t="s">
        <v>970</v>
      </c>
      <c r="C462" s="16" t="s">
        <v>971</v>
      </c>
      <c r="D462" s="42">
        <v>44463</v>
      </c>
      <c r="E462" s="43">
        <v>7.625</v>
      </c>
      <c r="F462" s="16" t="s">
        <v>29</v>
      </c>
      <c r="G462" s="16" t="s">
        <v>3</v>
      </c>
      <c r="H462" s="39" t="s">
        <v>891</v>
      </c>
      <c r="I462" s="16" t="s">
        <v>494</v>
      </c>
      <c r="J462" s="16" t="s">
        <v>972</v>
      </c>
    </row>
    <row r="463" spans="1:670" ht="12.75" customHeight="1" x14ac:dyDescent="0.2">
      <c r="A463" s="19">
        <v>460</v>
      </c>
      <c r="B463" s="31" t="s">
        <v>995</v>
      </c>
      <c r="C463" s="25" t="s">
        <v>996</v>
      </c>
      <c r="D463" s="24">
        <v>45031</v>
      </c>
      <c r="E463" s="33">
        <v>4.75</v>
      </c>
      <c r="F463" s="17" t="s">
        <v>29</v>
      </c>
      <c r="G463" s="17" t="s">
        <v>3</v>
      </c>
      <c r="H463" s="39">
        <v>200000</v>
      </c>
      <c r="I463" s="16" t="s">
        <v>494</v>
      </c>
      <c r="J463" s="21" t="s">
        <v>997</v>
      </c>
      <c r="YS463" s="12"/>
      <c r="YT463" s="12"/>
    </row>
    <row r="464" spans="1:670" ht="12.75" customHeight="1" x14ac:dyDescent="0.2">
      <c r="A464" s="19">
        <v>461</v>
      </c>
      <c r="B464" s="31" t="s">
        <v>995</v>
      </c>
      <c r="C464" s="25" t="s">
        <v>1730</v>
      </c>
      <c r="D464" s="24">
        <v>46684</v>
      </c>
      <c r="E464" s="33">
        <v>4.875</v>
      </c>
      <c r="F464" s="17" t="s">
        <v>29</v>
      </c>
      <c r="G464" s="17" t="s">
        <v>3</v>
      </c>
      <c r="H464" s="39">
        <v>200000</v>
      </c>
      <c r="I464" s="16" t="s">
        <v>494</v>
      </c>
      <c r="J464" s="21" t="s">
        <v>1731</v>
      </c>
      <c r="YS464" s="12"/>
      <c r="YT464" s="12"/>
    </row>
    <row r="465" spans="1:675" s="12" customFormat="1" ht="12.75" customHeight="1" x14ac:dyDescent="0.2">
      <c r="A465" s="19">
        <v>462</v>
      </c>
      <c r="B465" s="31" t="s">
        <v>2748</v>
      </c>
      <c r="C465" s="25" t="s">
        <v>2749</v>
      </c>
      <c r="D465" s="24">
        <v>44654</v>
      </c>
      <c r="E465" s="33" t="s">
        <v>2750</v>
      </c>
      <c r="F465" s="17" t="s">
        <v>29</v>
      </c>
      <c r="G465" s="17" t="s">
        <v>446</v>
      </c>
      <c r="H465" s="39">
        <v>100000</v>
      </c>
      <c r="I465" s="16" t="s">
        <v>494</v>
      </c>
      <c r="J465" s="21" t="s">
        <v>2751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  <c r="LJ465" s="2"/>
      <c r="LK465" s="2"/>
      <c r="LL465" s="2"/>
      <c r="LM465" s="2"/>
      <c r="LN465" s="2"/>
      <c r="LO465" s="2"/>
      <c r="LP465" s="2"/>
      <c r="LQ465" s="2"/>
      <c r="LR465" s="2"/>
      <c r="LS465" s="2"/>
      <c r="LT465" s="2"/>
      <c r="LU465" s="2"/>
      <c r="LV465" s="2"/>
      <c r="LW465" s="2"/>
      <c r="LX465" s="2"/>
      <c r="LY465" s="2"/>
      <c r="LZ465" s="2"/>
      <c r="MA465" s="2"/>
      <c r="MB465" s="2"/>
      <c r="MC465" s="2"/>
      <c r="MD465" s="2"/>
      <c r="ME465" s="2"/>
      <c r="MF465" s="2"/>
      <c r="MG465" s="2"/>
      <c r="MH465" s="2"/>
      <c r="MI465" s="2"/>
      <c r="MJ465" s="2"/>
      <c r="MK465" s="2"/>
      <c r="ML465" s="2"/>
      <c r="MM465" s="2"/>
      <c r="MN465" s="2"/>
      <c r="MO465" s="2"/>
      <c r="MP465" s="2"/>
      <c r="MQ465" s="2"/>
      <c r="MR465" s="2"/>
      <c r="MS465" s="2"/>
      <c r="MT465" s="2"/>
      <c r="MU465" s="2"/>
      <c r="MV465" s="2"/>
      <c r="MW465" s="2"/>
      <c r="MX465" s="2"/>
      <c r="MY465" s="2"/>
      <c r="MZ465" s="2"/>
      <c r="NA465" s="2"/>
      <c r="NB465" s="2"/>
      <c r="NC465" s="2"/>
      <c r="ND465" s="2"/>
      <c r="NE465" s="2"/>
      <c r="NF465" s="2"/>
      <c r="NG465" s="2"/>
      <c r="NH465" s="2"/>
      <c r="NI465" s="2"/>
      <c r="NJ465" s="2"/>
      <c r="NK465" s="2"/>
      <c r="NL465" s="2"/>
      <c r="NM465" s="2"/>
      <c r="NN465" s="2"/>
      <c r="NO465" s="2"/>
      <c r="NP465" s="2"/>
      <c r="NQ465" s="2"/>
      <c r="NR465" s="2"/>
      <c r="NS465" s="2"/>
      <c r="NT465" s="2"/>
      <c r="NU465" s="2"/>
      <c r="NV465" s="2"/>
      <c r="NW465" s="2"/>
      <c r="NX465" s="2"/>
      <c r="NY465" s="2"/>
      <c r="NZ465" s="2"/>
      <c r="OA465" s="2"/>
      <c r="OB465" s="2"/>
      <c r="OC465" s="2"/>
      <c r="OD465" s="2"/>
      <c r="OE465" s="2"/>
      <c r="OF465" s="2"/>
      <c r="OG465" s="2"/>
      <c r="OH465" s="2"/>
      <c r="OI465" s="2"/>
      <c r="OJ465" s="2"/>
      <c r="OK465" s="2"/>
      <c r="OL465" s="2"/>
      <c r="OM465" s="2"/>
      <c r="ON465" s="2"/>
      <c r="OO465" s="2"/>
      <c r="OP465" s="2"/>
      <c r="OQ465" s="2"/>
      <c r="OR465" s="2"/>
      <c r="OS465" s="2"/>
      <c r="OT465" s="2"/>
      <c r="OU465" s="2"/>
      <c r="OV465" s="2"/>
      <c r="OW465" s="2"/>
      <c r="OX465" s="2"/>
      <c r="OY465" s="2"/>
      <c r="OZ465" s="2"/>
      <c r="PA465" s="2"/>
      <c r="PB465" s="2"/>
      <c r="PC465" s="2"/>
      <c r="PD465" s="2"/>
      <c r="PE465" s="2"/>
      <c r="PF465" s="2"/>
      <c r="PG465" s="2"/>
      <c r="PH465" s="2"/>
      <c r="PI465" s="2"/>
      <c r="PJ465" s="2"/>
      <c r="PK465" s="2"/>
      <c r="PL465" s="2"/>
      <c r="PM465" s="2"/>
      <c r="PN465" s="2"/>
      <c r="PO465" s="2"/>
      <c r="PP465" s="2"/>
      <c r="PQ465" s="2"/>
      <c r="PR465" s="2"/>
      <c r="PS465" s="2"/>
      <c r="PT465" s="2"/>
      <c r="PU465" s="2"/>
      <c r="PV465" s="2"/>
      <c r="PW465" s="2"/>
      <c r="PX465" s="2"/>
      <c r="PY465" s="2"/>
      <c r="PZ465" s="2"/>
      <c r="QA465" s="2"/>
      <c r="QB465" s="2"/>
      <c r="QC465" s="2"/>
      <c r="QD465" s="2"/>
      <c r="QE465" s="2"/>
      <c r="QF465" s="2"/>
      <c r="QG465" s="2"/>
      <c r="QH465" s="2"/>
      <c r="QI465" s="2"/>
      <c r="QJ465" s="2"/>
      <c r="QK465" s="2"/>
      <c r="QL465" s="2"/>
      <c r="QM465" s="2"/>
      <c r="QN465" s="2"/>
      <c r="QO465" s="2"/>
      <c r="QP465" s="2"/>
      <c r="QQ465" s="2"/>
      <c r="QR465" s="2"/>
      <c r="QS465" s="2"/>
      <c r="QT465" s="2"/>
      <c r="QU465" s="2"/>
      <c r="QV465" s="2"/>
      <c r="QW465" s="2"/>
      <c r="QX465" s="2"/>
      <c r="QY465" s="2"/>
      <c r="QZ465" s="2"/>
      <c r="RA465" s="2"/>
      <c r="RB465" s="2"/>
      <c r="RC465" s="2"/>
      <c r="RD465" s="2"/>
      <c r="RE465" s="2"/>
      <c r="RF465" s="2"/>
      <c r="RG465" s="2"/>
      <c r="RH465" s="2"/>
      <c r="RI465" s="2"/>
      <c r="RJ465" s="2"/>
      <c r="RK465" s="2"/>
      <c r="RL465" s="2"/>
      <c r="RM465" s="2"/>
      <c r="RN465" s="2"/>
      <c r="RO465" s="2"/>
      <c r="RP465" s="2"/>
      <c r="RQ465" s="2"/>
      <c r="RR465" s="2"/>
      <c r="RS465" s="2"/>
      <c r="RT465" s="2"/>
      <c r="RU465" s="2"/>
      <c r="RV465" s="2"/>
      <c r="RW465" s="2"/>
      <c r="RX465" s="2"/>
      <c r="RY465" s="2"/>
      <c r="RZ465" s="2"/>
      <c r="SA465" s="2"/>
      <c r="SB465" s="2"/>
      <c r="SC465" s="2"/>
      <c r="SD465" s="2"/>
      <c r="SE465" s="2"/>
      <c r="SF465" s="2"/>
      <c r="SG465" s="2"/>
      <c r="SH465" s="2"/>
      <c r="SI465" s="2"/>
      <c r="SJ465" s="2"/>
      <c r="SK465" s="2"/>
      <c r="SL465" s="2"/>
      <c r="SM465" s="2"/>
      <c r="SN465" s="2"/>
      <c r="SO465" s="2"/>
      <c r="SP465" s="2"/>
      <c r="SQ465" s="2"/>
      <c r="SR465" s="2"/>
      <c r="SS465" s="2"/>
      <c r="ST465" s="2"/>
      <c r="SU465" s="2"/>
      <c r="SV465" s="2"/>
      <c r="SW465" s="2"/>
      <c r="SX465" s="2"/>
      <c r="SY465" s="2"/>
      <c r="SZ465" s="2"/>
      <c r="TA465" s="2"/>
      <c r="TB465" s="2"/>
      <c r="TC465" s="2"/>
      <c r="TD465" s="2"/>
      <c r="TE465" s="2"/>
      <c r="TF465" s="2"/>
      <c r="TG465" s="2"/>
      <c r="TH465" s="2"/>
      <c r="TI465" s="2"/>
      <c r="TJ465" s="2"/>
      <c r="TK465" s="2"/>
      <c r="TL465" s="2"/>
      <c r="TM465" s="2"/>
      <c r="TN465" s="2"/>
      <c r="TO465" s="2"/>
      <c r="TP465" s="2"/>
      <c r="TQ465" s="2"/>
      <c r="TR465" s="2"/>
      <c r="TS465" s="2"/>
      <c r="TT465" s="2"/>
      <c r="TU465" s="2"/>
      <c r="TV465" s="2"/>
      <c r="TW465" s="2"/>
      <c r="TX465" s="2"/>
      <c r="TY465" s="2"/>
      <c r="TZ465" s="2"/>
      <c r="UA465" s="2"/>
      <c r="UB465" s="2"/>
      <c r="UC465" s="2"/>
      <c r="UD465" s="2"/>
      <c r="UE465" s="2"/>
      <c r="UF465" s="2"/>
      <c r="UG465" s="2"/>
      <c r="UH465" s="2"/>
      <c r="UI465" s="2"/>
      <c r="UJ465" s="2"/>
      <c r="UK465" s="2"/>
      <c r="UL465" s="2"/>
      <c r="UM465" s="2"/>
      <c r="UN465" s="2"/>
      <c r="UO465" s="2"/>
      <c r="UP465" s="2"/>
      <c r="UQ465" s="2"/>
      <c r="UR465" s="2"/>
      <c r="US465" s="2"/>
      <c r="UT465" s="2"/>
      <c r="UU465" s="2"/>
      <c r="UV465" s="2"/>
      <c r="UW465" s="2"/>
      <c r="UX465" s="2"/>
      <c r="UY465" s="2"/>
      <c r="UZ465" s="2"/>
      <c r="VA465" s="2"/>
      <c r="VB465" s="2"/>
      <c r="VC465" s="2"/>
      <c r="VD465" s="2"/>
      <c r="VE465" s="2"/>
      <c r="VF465" s="2"/>
      <c r="VG465" s="2"/>
      <c r="VH465" s="2"/>
      <c r="VI465" s="2"/>
      <c r="VJ465" s="2"/>
      <c r="VK465" s="2"/>
      <c r="VL465" s="2"/>
      <c r="VM465" s="2"/>
      <c r="VN465" s="2"/>
      <c r="VO465" s="2"/>
      <c r="VP465" s="2"/>
      <c r="VQ465" s="2"/>
      <c r="VR465" s="2"/>
      <c r="VS465" s="2"/>
      <c r="VT465" s="2"/>
      <c r="VU465" s="2"/>
      <c r="VV465" s="2"/>
      <c r="VW465" s="2"/>
      <c r="VX465" s="2"/>
      <c r="VY465" s="2"/>
      <c r="VZ465" s="2"/>
      <c r="WA465" s="2"/>
      <c r="WB465" s="2"/>
      <c r="WC465" s="2"/>
      <c r="WD465" s="2"/>
      <c r="WE465" s="2"/>
      <c r="WF465" s="2"/>
      <c r="WG465" s="2"/>
      <c r="WH465" s="2"/>
      <c r="WI465" s="2"/>
      <c r="WJ465" s="2"/>
      <c r="WK465" s="2"/>
      <c r="WL465" s="2"/>
      <c r="WM465" s="2"/>
      <c r="WN465" s="2"/>
      <c r="WO465" s="2"/>
      <c r="WP465" s="2"/>
      <c r="WQ465" s="2"/>
      <c r="WR465" s="2"/>
      <c r="WS465" s="2"/>
      <c r="WT465" s="2"/>
      <c r="WU465" s="2"/>
      <c r="WV465" s="2"/>
      <c r="WW465" s="2"/>
      <c r="WX465" s="2"/>
      <c r="WY465" s="2"/>
      <c r="WZ465" s="2"/>
      <c r="XA465" s="2"/>
      <c r="XB465" s="2"/>
      <c r="XC465" s="2"/>
      <c r="XD465" s="2"/>
      <c r="XE465" s="2"/>
      <c r="XF465" s="2"/>
      <c r="XG465" s="2"/>
      <c r="XH465" s="2"/>
      <c r="XI465" s="2"/>
      <c r="XJ465" s="2"/>
      <c r="XK465" s="2"/>
      <c r="XL465" s="2"/>
      <c r="XM465" s="2"/>
      <c r="XN465" s="2"/>
      <c r="XO465" s="2"/>
      <c r="XP465" s="2"/>
      <c r="XQ465" s="2"/>
      <c r="XR465" s="2"/>
      <c r="XS465" s="2"/>
      <c r="XT465" s="2"/>
      <c r="XU465" s="2"/>
      <c r="XV465" s="2"/>
      <c r="XW465" s="2"/>
      <c r="XX465" s="2"/>
      <c r="YS465" s="2"/>
      <c r="YT465" s="2"/>
      <c r="YU465" s="2"/>
      <c r="YV465" s="2"/>
      <c r="YW465" s="2"/>
    </row>
    <row r="466" spans="1:675" ht="12.75" customHeight="1" x14ac:dyDescent="0.2">
      <c r="A466" s="19">
        <v>463</v>
      </c>
      <c r="B466" s="45" t="s">
        <v>511</v>
      </c>
      <c r="C466" s="16" t="s">
        <v>539</v>
      </c>
      <c r="D466" s="22">
        <v>45076</v>
      </c>
      <c r="E466" s="47">
        <v>4.125</v>
      </c>
      <c r="F466" s="17" t="s">
        <v>29</v>
      </c>
      <c r="G466" s="16" t="s">
        <v>3</v>
      </c>
      <c r="H466" s="39" t="s">
        <v>891</v>
      </c>
      <c r="I466" s="16" t="s">
        <v>494</v>
      </c>
      <c r="J466" s="20" t="s">
        <v>534</v>
      </c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KY466" s="12"/>
      <c r="KZ466" s="12"/>
      <c r="LA466" s="12"/>
      <c r="LB466" s="12"/>
      <c r="LC466" s="12"/>
      <c r="LD466" s="12"/>
      <c r="LE466" s="12"/>
      <c r="LF466" s="12"/>
      <c r="LG466" s="12"/>
      <c r="LH466" s="12"/>
      <c r="LI466" s="12"/>
      <c r="LJ466" s="12"/>
      <c r="LK466" s="12"/>
      <c r="LL466" s="12"/>
      <c r="LM466" s="12"/>
      <c r="LN466" s="12"/>
      <c r="LO466" s="12"/>
      <c r="LP466" s="12"/>
      <c r="LQ466" s="12"/>
      <c r="LR466" s="12"/>
      <c r="LS466" s="12"/>
      <c r="LT466" s="12"/>
      <c r="LU466" s="12"/>
      <c r="LV466" s="12"/>
      <c r="LW466" s="12"/>
      <c r="LX466" s="12"/>
      <c r="LY466" s="12"/>
      <c r="LZ466" s="12"/>
      <c r="MA466" s="12"/>
      <c r="MB466" s="12"/>
      <c r="MC466" s="12"/>
      <c r="MD466" s="12"/>
      <c r="ME466" s="12"/>
      <c r="MF466" s="12"/>
      <c r="MG466" s="12"/>
      <c r="MH466" s="12"/>
      <c r="MI466" s="12"/>
      <c r="MJ466" s="12"/>
      <c r="MK466" s="12"/>
      <c r="ML466" s="12"/>
      <c r="MM466" s="12"/>
      <c r="MN466" s="12"/>
      <c r="MO466" s="12"/>
      <c r="MP466" s="12"/>
      <c r="MQ466" s="12"/>
      <c r="MR466" s="12"/>
      <c r="MS466" s="12"/>
      <c r="MT466" s="12"/>
      <c r="MU466" s="12"/>
      <c r="MV466" s="12"/>
      <c r="MW466" s="12"/>
      <c r="MX466" s="12"/>
      <c r="MY466" s="12"/>
      <c r="MZ466" s="12"/>
      <c r="NA466" s="12"/>
      <c r="NB466" s="12"/>
      <c r="NC466" s="12"/>
      <c r="ND466" s="12"/>
      <c r="NE466" s="12"/>
      <c r="NF466" s="12"/>
      <c r="NG466" s="12"/>
      <c r="NH466" s="12"/>
      <c r="NI466" s="12"/>
      <c r="NJ466" s="12"/>
      <c r="NK466" s="12"/>
      <c r="NL466" s="12"/>
      <c r="NM466" s="12"/>
      <c r="NN466" s="12"/>
      <c r="NO466" s="12"/>
      <c r="NP466" s="12"/>
      <c r="NQ466" s="12"/>
      <c r="NR466" s="12"/>
      <c r="NS466" s="12"/>
      <c r="NT466" s="12"/>
      <c r="NU466" s="12"/>
      <c r="NV466" s="12"/>
      <c r="NW466" s="12"/>
      <c r="NX466" s="12"/>
      <c r="NY466" s="12"/>
      <c r="NZ466" s="12"/>
      <c r="OA466" s="12"/>
      <c r="OB466" s="12"/>
      <c r="OC466" s="12"/>
      <c r="OD466" s="12"/>
      <c r="OE466" s="12"/>
      <c r="OF466" s="12"/>
      <c r="OG466" s="12"/>
      <c r="OH466" s="12"/>
      <c r="OI466" s="12"/>
      <c r="OJ466" s="12"/>
      <c r="OK466" s="12"/>
      <c r="OL466" s="12"/>
      <c r="OM466" s="12"/>
      <c r="ON466" s="12"/>
      <c r="OO466" s="12"/>
      <c r="OP466" s="12"/>
      <c r="OQ466" s="12"/>
      <c r="OR466" s="12"/>
      <c r="OS466" s="12"/>
      <c r="OT466" s="12"/>
      <c r="OU466" s="12"/>
      <c r="OV466" s="12"/>
      <c r="OW466" s="12"/>
      <c r="OX466" s="12"/>
      <c r="OY466" s="12"/>
      <c r="OZ466" s="12"/>
      <c r="PA466" s="12"/>
      <c r="PB466" s="12"/>
      <c r="PC466" s="12"/>
      <c r="PD466" s="12"/>
      <c r="PE466" s="12"/>
      <c r="PF466" s="12"/>
      <c r="PG466" s="12"/>
      <c r="PH466" s="12"/>
      <c r="PI466" s="12"/>
      <c r="PJ466" s="12"/>
      <c r="PK466" s="12"/>
      <c r="PL466" s="12"/>
      <c r="PM466" s="12"/>
      <c r="PN466" s="12"/>
      <c r="PO466" s="12"/>
      <c r="PP466" s="12"/>
      <c r="PQ466" s="12"/>
      <c r="PR466" s="12"/>
      <c r="PS466" s="12"/>
      <c r="PT466" s="12"/>
      <c r="PU466" s="12"/>
      <c r="PV466" s="12"/>
      <c r="PW466" s="12"/>
      <c r="PX466" s="12"/>
      <c r="PY466" s="12"/>
      <c r="PZ466" s="12"/>
      <c r="QA466" s="12"/>
      <c r="QB466" s="12"/>
      <c r="QC466" s="12"/>
      <c r="QD466" s="12"/>
      <c r="QE466" s="12"/>
      <c r="QF466" s="12"/>
      <c r="QG466" s="12"/>
      <c r="QH466" s="12"/>
      <c r="QI466" s="12"/>
      <c r="QJ466" s="12"/>
      <c r="QK466" s="12"/>
      <c r="QL466" s="12"/>
      <c r="QM466" s="12"/>
      <c r="QN466" s="12"/>
      <c r="QO466" s="12"/>
      <c r="QP466" s="12"/>
      <c r="QQ466" s="12"/>
      <c r="QR466" s="12"/>
      <c r="QS466" s="12"/>
      <c r="QT466" s="12"/>
      <c r="QU466" s="12"/>
      <c r="QV466" s="12"/>
      <c r="QW466" s="12"/>
      <c r="QX466" s="12"/>
      <c r="QY466" s="12"/>
      <c r="QZ466" s="12"/>
      <c r="RA466" s="12"/>
      <c r="RB466" s="12"/>
      <c r="RC466" s="12"/>
      <c r="RD466" s="12"/>
      <c r="RE466" s="12"/>
      <c r="RF466" s="12"/>
      <c r="RG466" s="12"/>
      <c r="RH466" s="12"/>
      <c r="RI466" s="12"/>
      <c r="RJ466" s="12"/>
      <c r="RK466" s="12"/>
      <c r="RL466" s="12"/>
      <c r="RM466" s="12"/>
      <c r="RN466" s="12"/>
      <c r="RO466" s="12"/>
      <c r="RP466" s="12"/>
      <c r="RQ466" s="12"/>
      <c r="RR466" s="12"/>
      <c r="RS466" s="12"/>
      <c r="RT466" s="12"/>
      <c r="RU466" s="12"/>
      <c r="RV466" s="12"/>
      <c r="RW466" s="12"/>
      <c r="RX466" s="12"/>
      <c r="RY466" s="12"/>
      <c r="RZ466" s="12"/>
      <c r="SA466" s="12"/>
      <c r="SB466" s="12"/>
      <c r="SC466" s="12"/>
      <c r="SD466" s="12"/>
      <c r="SE466" s="12"/>
      <c r="SF466" s="12"/>
      <c r="SG466" s="12"/>
      <c r="SH466" s="12"/>
      <c r="SI466" s="12"/>
      <c r="SJ466" s="12"/>
      <c r="SK466" s="12"/>
      <c r="SL466" s="12"/>
      <c r="SM466" s="12"/>
      <c r="SN466" s="12"/>
      <c r="SO466" s="12"/>
      <c r="SP466" s="12"/>
      <c r="SQ466" s="12"/>
      <c r="SR466" s="12"/>
      <c r="SS466" s="12"/>
      <c r="ST466" s="12"/>
      <c r="XV466" s="12"/>
      <c r="XW466" s="12"/>
      <c r="XX466" s="12"/>
      <c r="XY466" s="12"/>
      <c r="XZ466" s="12"/>
      <c r="YA466" s="12"/>
      <c r="YB466" s="12"/>
      <c r="YC466" s="12"/>
      <c r="YD466" s="12"/>
      <c r="YE466" s="12"/>
      <c r="YF466" s="12"/>
      <c r="YG466" s="12"/>
      <c r="YH466" s="12"/>
      <c r="YI466" s="12"/>
      <c r="YJ466" s="12"/>
      <c r="YK466" s="12"/>
      <c r="YL466" s="12"/>
      <c r="YM466" s="12"/>
      <c r="YN466" s="12"/>
      <c r="YU466" s="12"/>
      <c r="YV466" s="12"/>
      <c r="YW466" s="12"/>
      <c r="YX466" s="12"/>
      <c r="YY466" s="12"/>
    </row>
    <row r="467" spans="1:675" ht="12.75" customHeight="1" x14ac:dyDescent="0.2">
      <c r="A467" s="19">
        <v>464</v>
      </c>
      <c r="B467" s="45" t="s">
        <v>511</v>
      </c>
      <c r="C467" s="16" t="s">
        <v>2210</v>
      </c>
      <c r="D467" s="22">
        <v>45182</v>
      </c>
      <c r="E467" s="47">
        <v>1.875</v>
      </c>
      <c r="F467" s="17" t="s">
        <v>29</v>
      </c>
      <c r="G467" s="16" t="s">
        <v>219</v>
      </c>
      <c r="H467" s="39">
        <v>100000</v>
      </c>
      <c r="I467" s="16" t="s">
        <v>494</v>
      </c>
      <c r="J467" s="20" t="s">
        <v>2211</v>
      </c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KY467" s="12"/>
      <c r="KZ467" s="12"/>
      <c r="LA467" s="12"/>
      <c r="LB467" s="12"/>
      <c r="LC467" s="12"/>
      <c r="LD467" s="12"/>
      <c r="LE467" s="12"/>
      <c r="LF467" s="12"/>
      <c r="LG467" s="12"/>
      <c r="LH467" s="12"/>
      <c r="LI467" s="12"/>
      <c r="LJ467" s="12"/>
      <c r="LK467" s="12"/>
      <c r="LL467" s="12"/>
      <c r="LM467" s="12"/>
      <c r="LN467" s="12"/>
      <c r="LO467" s="12"/>
      <c r="LP467" s="12"/>
      <c r="LQ467" s="12"/>
      <c r="LR467" s="12"/>
      <c r="LS467" s="12"/>
      <c r="LT467" s="12"/>
      <c r="LU467" s="12"/>
      <c r="LV467" s="12"/>
      <c r="LW467" s="12"/>
      <c r="LX467" s="12"/>
      <c r="LY467" s="12"/>
      <c r="LZ467" s="12"/>
      <c r="MA467" s="12"/>
      <c r="MB467" s="12"/>
      <c r="MC467" s="12"/>
      <c r="MD467" s="12"/>
      <c r="ME467" s="12"/>
      <c r="MF467" s="12"/>
      <c r="MG467" s="12"/>
      <c r="MH467" s="12"/>
      <c r="MI467" s="12"/>
      <c r="MJ467" s="12"/>
      <c r="MK467" s="12"/>
      <c r="ML467" s="12"/>
      <c r="MM467" s="12"/>
      <c r="MN467" s="12"/>
      <c r="MO467" s="12"/>
      <c r="MP467" s="12"/>
      <c r="MQ467" s="12"/>
      <c r="MR467" s="12"/>
      <c r="MS467" s="12"/>
      <c r="MT467" s="12"/>
      <c r="MU467" s="12"/>
      <c r="MV467" s="12"/>
      <c r="MW467" s="12"/>
      <c r="MX467" s="12"/>
      <c r="MY467" s="12"/>
      <c r="MZ467" s="12"/>
      <c r="NA467" s="12"/>
      <c r="NB467" s="12"/>
      <c r="NC467" s="12"/>
      <c r="ND467" s="12"/>
      <c r="NE467" s="12"/>
      <c r="NF467" s="12"/>
      <c r="NG467" s="12"/>
      <c r="NH467" s="12"/>
      <c r="NI467" s="12"/>
      <c r="NJ467" s="12"/>
      <c r="NK467" s="12"/>
      <c r="NL467" s="12"/>
      <c r="NM467" s="12"/>
      <c r="NN467" s="12"/>
      <c r="NO467" s="12"/>
      <c r="NP467" s="12"/>
      <c r="NQ467" s="12"/>
      <c r="NR467" s="12"/>
      <c r="NS467" s="12"/>
      <c r="NT467" s="12"/>
      <c r="NU467" s="12"/>
      <c r="NV467" s="12"/>
      <c r="NW467" s="12"/>
      <c r="NX467" s="12"/>
      <c r="NY467" s="12"/>
      <c r="NZ467" s="12"/>
      <c r="OA467" s="12"/>
      <c r="OB467" s="12"/>
      <c r="OC467" s="12"/>
      <c r="OD467" s="12"/>
      <c r="OE467" s="12"/>
      <c r="OF467" s="12"/>
      <c r="OG467" s="12"/>
      <c r="OH467" s="12"/>
      <c r="OI467" s="12"/>
      <c r="OJ467" s="12"/>
      <c r="OK467" s="12"/>
      <c r="OL467" s="12"/>
      <c r="OM467" s="12"/>
      <c r="ON467" s="12"/>
      <c r="OO467" s="12"/>
      <c r="OP467" s="12"/>
      <c r="OQ467" s="12"/>
      <c r="OR467" s="12"/>
      <c r="OS467" s="12"/>
      <c r="OT467" s="12"/>
      <c r="OU467" s="12"/>
      <c r="OV467" s="12"/>
      <c r="OW467" s="12"/>
      <c r="OX467" s="12"/>
      <c r="OY467" s="12"/>
      <c r="OZ467" s="12"/>
      <c r="PA467" s="12"/>
      <c r="PB467" s="12"/>
      <c r="PC467" s="12"/>
      <c r="PD467" s="12"/>
      <c r="PE467" s="12"/>
      <c r="PF467" s="12"/>
      <c r="PG467" s="12"/>
      <c r="PH467" s="12"/>
      <c r="PI467" s="12"/>
      <c r="PJ467" s="12"/>
      <c r="PK467" s="12"/>
      <c r="PL467" s="12"/>
      <c r="PM467" s="12"/>
      <c r="PN467" s="12"/>
      <c r="PO467" s="12"/>
      <c r="PP467" s="12"/>
      <c r="PQ467" s="12"/>
      <c r="PR467" s="12"/>
      <c r="PS467" s="12"/>
      <c r="PT467" s="12"/>
      <c r="PU467" s="12"/>
      <c r="PV467" s="12"/>
      <c r="PW467" s="12"/>
      <c r="PX467" s="12"/>
      <c r="PY467" s="12"/>
      <c r="PZ467" s="12"/>
      <c r="QA467" s="12"/>
      <c r="QB467" s="12"/>
      <c r="QC467" s="12"/>
      <c r="QD467" s="12"/>
      <c r="QE467" s="12"/>
      <c r="QF467" s="12"/>
      <c r="QG467" s="12"/>
      <c r="QH467" s="12"/>
      <c r="QI467" s="12"/>
      <c r="QJ467" s="12"/>
      <c r="QK467" s="12"/>
      <c r="QL467" s="12"/>
      <c r="QM467" s="12"/>
      <c r="QN467" s="12"/>
      <c r="QO467" s="12"/>
      <c r="QP467" s="12"/>
      <c r="QQ467" s="12"/>
      <c r="QR467" s="12"/>
      <c r="QS467" s="12"/>
      <c r="QT467" s="12"/>
      <c r="QU467" s="12"/>
      <c r="QV467" s="12"/>
      <c r="QW467" s="12"/>
      <c r="QX467" s="12"/>
      <c r="QY467" s="12"/>
      <c r="QZ467" s="12"/>
      <c r="RA467" s="12"/>
      <c r="RB467" s="12"/>
      <c r="RC467" s="12"/>
      <c r="RD467" s="12"/>
      <c r="RE467" s="12"/>
      <c r="RF467" s="12"/>
      <c r="RG467" s="12"/>
      <c r="RH467" s="12"/>
      <c r="RI467" s="12"/>
      <c r="RJ467" s="12"/>
      <c r="RK467" s="12"/>
      <c r="RL467" s="12"/>
      <c r="RM467" s="12"/>
      <c r="RN467" s="12"/>
      <c r="RO467" s="12"/>
      <c r="RP467" s="12"/>
      <c r="RQ467" s="12"/>
      <c r="RR467" s="12"/>
      <c r="RS467" s="12"/>
      <c r="RT467" s="12"/>
      <c r="RU467" s="12"/>
      <c r="RV467" s="12"/>
      <c r="RW467" s="12"/>
      <c r="RX467" s="12"/>
      <c r="RY467" s="12"/>
      <c r="RZ467" s="12"/>
      <c r="SA467" s="12"/>
      <c r="SB467" s="12"/>
      <c r="SC467" s="12"/>
      <c r="SD467" s="12"/>
      <c r="SE467" s="12"/>
      <c r="SF467" s="12"/>
      <c r="SG467" s="12"/>
      <c r="SH467" s="12"/>
      <c r="SI467" s="12"/>
      <c r="SJ467" s="12"/>
      <c r="SK467" s="12"/>
      <c r="SL467" s="12"/>
      <c r="SM467" s="12"/>
      <c r="SN467" s="12"/>
      <c r="SO467" s="12"/>
      <c r="SP467" s="12"/>
      <c r="SQ467" s="12"/>
      <c r="SR467" s="12"/>
      <c r="SS467" s="12"/>
      <c r="ST467" s="12"/>
      <c r="XV467" s="12"/>
      <c r="XW467" s="12"/>
      <c r="XX467" s="12"/>
      <c r="XY467" s="12"/>
      <c r="XZ467" s="12"/>
      <c r="YA467" s="12"/>
      <c r="YB467" s="12"/>
      <c r="YC467" s="12"/>
      <c r="YD467" s="12"/>
      <c r="YE467" s="12"/>
      <c r="YF467" s="12"/>
      <c r="YG467" s="12"/>
      <c r="YH467" s="12"/>
      <c r="YI467" s="12"/>
      <c r="YJ467" s="12"/>
      <c r="YK467" s="12"/>
      <c r="YL467" s="12"/>
      <c r="YM467" s="12"/>
      <c r="YN467" s="12"/>
      <c r="YU467" s="12"/>
      <c r="YV467" s="12"/>
      <c r="YW467" s="12"/>
      <c r="YX467" s="12"/>
      <c r="YY467" s="12"/>
    </row>
    <row r="468" spans="1:675" ht="12.75" customHeight="1" x14ac:dyDescent="0.2">
      <c r="A468" s="19">
        <v>465</v>
      </c>
      <c r="B468" s="45" t="s">
        <v>511</v>
      </c>
      <c r="C468" s="16" t="s">
        <v>1770</v>
      </c>
      <c r="D468" s="22">
        <v>45411</v>
      </c>
      <c r="E468" s="47">
        <v>4.625</v>
      </c>
      <c r="F468" s="17" t="s">
        <v>29</v>
      </c>
      <c r="G468" s="16" t="s">
        <v>3</v>
      </c>
      <c r="H468" s="39" t="s">
        <v>891</v>
      </c>
      <c r="I468" s="16" t="s">
        <v>494</v>
      </c>
      <c r="J468" s="20" t="s">
        <v>1771</v>
      </c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KY468" s="12"/>
      <c r="KZ468" s="12"/>
      <c r="LA468" s="12"/>
      <c r="LB468" s="12"/>
      <c r="LC468" s="12"/>
      <c r="LD468" s="12"/>
      <c r="LE468" s="12"/>
      <c r="LF468" s="12"/>
      <c r="LG468" s="12"/>
      <c r="LH468" s="12"/>
      <c r="LI468" s="12"/>
      <c r="LJ468" s="12"/>
      <c r="LK468" s="12"/>
      <c r="LL468" s="12"/>
      <c r="LM468" s="12"/>
      <c r="LN468" s="12"/>
      <c r="LO468" s="12"/>
      <c r="LP468" s="12"/>
      <c r="LQ468" s="12"/>
      <c r="LR468" s="12"/>
      <c r="LS468" s="12"/>
      <c r="LT468" s="12"/>
      <c r="LU468" s="12"/>
      <c r="LV468" s="12"/>
      <c r="LW468" s="12"/>
      <c r="LX468" s="12"/>
      <c r="LY468" s="12"/>
      <c r="LZ468" s="12"/>
      <c r="MA468" s="12"/>
      <c r="MB468" s="12"/>
      <c r="MC468" s="12"/>
      <c r="MD468" s="12"/>
      <c r="ME468" s="12"/>
      <c r="MF468" s="12"/>
      <c r="MG468" s="12"/>
      <c r="MH468" s="12"/>
      <c r="MI468" s="12"/>
      <c r="MJ468" s="12"/>
      <c r="MK468" s="12"/>
      <c r="ML468" s="12"/>
      <c r="MM468" s="12"/>
      <c r="MN468" s="12"/>
      <c r="MO468" s="12"/>
      <c r="MP468" s="12"/>
      <c r="MQ468" s="12"/>
      <c r="MR468" s="12"/>
      <c r="MS468" s="12"/>
      <c r="MT468" s="12"/>
      <c r="MU468" s="12"/>
      <c r="MV468" s="12"/>
      <c r="MW468" s="12"/>
      <c r="MX468" s="12"/>
      <c r="MY468" s="12"/>
      <c r="MZ468" s="12"/>
      <c r="NA468" s="12"/>
      <c r="NB468" s="12"/>
      <c r="NC468" s="12"/>
      <c r="ND468" s="12"/>
      <c r="NE468" s="12"/>
      <c r="NF468" s="12"/>
      <c r="NG468" s="12"/>
      <c r="NH468" s="12"/>
      <c r="NI468" s="12"/>
      <c r="NJ468" s="12"/>
      <c r="NK468" s="12"/>
      <c r="NL468" s="12"/>
      <c r="NM468" s="12"/>
      <c r="NN468" s="12"/>
      <c r="NO468" s="12"/>
      <c r="NP468" s="12"/>
      <c r="NQ468" s="12"/>
      <c r="NR468" s="12"/>
      <c r="NS468" s="12"/>
      <c r="NT468" s="12"/>
      <c r="NU468" s="12"/>
      <c r="NV468" s="12"/>
      <c r="NW468" s="12"/>
      <c r="NX468" s="12"/>
      <c r="NY468" s="12"/>
      <c r="NZ468" s="12"/>
      <c r="OA468" s="12"/>
      <c r="OB468" s="12"/>
      <c r="OC468" s="12"/>
      <c r="OD468" s="12"/>
      <c r="OE468" s="12"/>
      <c r="OF468" s="12"/>
      <c r="OG468" s="12"/>
      <c r="OH468" s="12"/>
      <c r="OI468" s="12"/>
      <c r="OJ468" s="12"/>
      <c r="OK468" s="12"/>
      <c r="OL468" s="12"/>
      <c r="OM468" s="12"/>
      <c r="ON468" s="12"/>
      <c r="OO468" s="12"/>
      <c r="OP468" s="12"/>
      <c r="OQ468" s="12"/>
      <c r="OR468" s="12"/>
      <c r="OS468" s="12"/>
      <c r="OT468" s="12"/>
      <c r="OU468" s="12"/>
      <c r="OV468" s="12"/>
      <c r="OW468" s="12"/>
      <c r="OX468" s="12"/>
      <c r="OY468" s="12"/>
      <c r="OZ468" s="12"/>
      <c r="PA468" s="12"/>
      <c r="PB468" s="12"/>
      <c r="PC468" s="12"/>
      <c r="PD468" s="12"/>
      <c r="PE468" s="12"/>
      <c r="PF468" s="12"/>
      <c r="PG468" s="12"/>
      <c r="PH468" s="12"/>
      <c r="PI468" s="12"/>
      <c r="PJ468" s="12"/>
      <c r="PK468" s="12"/>
      <c r="PL468" s="12"/>
      <c r="PM468" s="12"/>
      <c r="PN468" s="12"/>
      <c r="PO468" s="12"/>
      <c r="PP468" s="12"/>
      <c r="PQ468" s="12"/>
      <c r="PR468" s="12"/>
      <c r="PS468" s="12"/>
      <c r="PT468" s="12"/>
      <c r="PU468" s="12"/>
      <c r="PV468" s="12"/>
      <c r="PW468" s="12"/>
      <c r="PX468" s="12"/>
      <c r="PY468" s="12"/>
      <c r="PZ468" s="12"/>
      <c r="QA468" s="12"/>
      <c r="QB468" s="12"/>
      <c r="QC468" s="12"/>
      <c r="QD468" s="12"/>
      <c r="QE468" s="12"/>
      <c r="QF468" s="12"/>
      <c r="QG468" s="12"/>
      <c r="QH468" s="12"/>
      <c r="QI468" s="12"/>
      <c r="QJ468" s="12"/>
      <c r="QK468" s="12"/>
      <c r="QL468" s="12"/>
      <c r="QM468" s="12"/>
      <c r="QN468" s="12"/>
      <c r="QO468" s="12"/>
      <c r="QP468" s="12"/>
      <c r="QQ468" s="12"/>
      <c r="QR468" s="12"/>
      <c r="QS468" s="12"/>
      <c r="QT468" s="12"/>
      <c r="QU468" s="12"/>
      <c r="QV468" s="12"/>
      <c r="QW468" s="12"/>
      <c r="QX468" s="12"/>
      <c r="QY468" s="12"/>
      <c r="QZ468" s="12"/>
      <c r="RA468" s="12"/>
      <c r="RB468" s="12"/>
      <c r="RC468" s="12"/>
      <c r="RD468" s="12"/>
      <c r="RE468" s="12"/>
      <c r="RF468" s="12"/>
      <c r="RG468" s="12"/>
      <c r="RH468" s="12"/>
      <c r="RI468" s="12"/>
      <c r="RJ468" s="12"/>
      <c r="RK468" s="12"/>
      <c r="RL468" s="12"/>
      <c r="RM468" s="12"/>
      <c r="RN468" s="12"/>
      <c r="RO468" s="12"/>
      <c r="RP468" s="12"/>
      <c r="RQ468" s="12"/>
      <c r="RR468" s="12"/>
      <c r="RS468" s="12"/>
      <c r="RT468" s="12"/>
      <c r="RU468" s="12"/>
      <c r="RV468" s="12"/>
      <c r="RW468" s="12"/>
      <c r="RX468" s="12"/>
      <c r="RY468" s="12"/>
      <c r="RZ468" s="12"/>
      <c r="SA468" s="12"/>
      <c r="SB468" s="12"/>
      <c r="SC468" s="12"/>
      <c r="SD468" s="12"/>
      <c r="SE468" s="12"/>
      <c r="SF468" s="12"/>
      <c r="SG468" s="12"/>
      <c r="SH468" s="12"/>
      <c r="SI468" s="12"/>
      <c r="SJ468" s="12"/>
      <c r="SK468" s="12"/>
      <c r="SL468" s="12"/>
      <c r="SM468" s="12"/>
      <c r="SN468" s="12"/>
      <c r="SO468" s="12"/>
      <c r="SP468" s="12"/>
      <c r="SQ468" s="12"/>
      <c r="SR468" s="12"/>
      <c r="SS468" s="12"/>
      <c r="ST468" s="12"/>
      <c r="XV468" s="12"/>
      <c r="XW468" s="12"/>
      <c r="XX468" s="12"/>
      <c r="XY468" s="12"/>
      <c r="XZ468" s="12"/>
      <c r="YA468" s="12"/>
      <c r="YB468" s="12"/>
      <c r="YC468" s="12"/>
      <c r="YD468" s="12"/>
      <c r="YE468" s="12"/>
      <c r="YF468" s="12"/>
      <c r="YG468" s="12"/>
      <c r="YH468" s="12"/>
      <c r="YI468" s="12"/>
      <c r="YJ468" s="12"/>
      <c r="YK468" s="12"/>
      <c r="YL468" s="12"/>
      <c r="YM468" s="12"/>
      <c r="YN468" s="12"/>
      <c r="YU468" s="12"/>
      <c r="YV468" s="12"/>
      <c r="YW468" s="12"/>
      <c r="YX468" s="12"/>
      <c r="YY468" s="12"/>
    </row>
    <row r="469" spans="1:675" ht="12.75" customHeight="1" x14ac:dyDescent="0.2">
      <c r="A469" s="19">
        <v>466</v>
      </c>
      <c r="B469" s="45" t="s">
        <v>511</v>
      </c>
      <c r="C469" s="16" t="s">
        <v>1844</v>
      </c>
      <c r="D469" s="22">
        <v>45763</v>
      </c>
      <c r="E469" s="47">
        <v>4</v>
      </c>
      <c r="F469" s="17" t="s">
        <v>29</v>
      </c>
      <c r="G469" s="16" t="s">
        <v>3</v>
      </c>
      <c r="H469" s="39" t="s">
        <v>891</v>
      </c>
      <c r="I469" s="16" t="s">
        <v>494</v>
      </c>
      <c r="J469" s="20" t="s">
        <v>1845</v>
      </c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KY469" s="12"/>
      <c r="KZ469" s="12"/>
      <c r="LA469" s="12"/>
      <c r="LB469" s="12"/>
      <c r="LC469" s="12"/>
      <c r="LD469" s="12"/>
      <c r="LE469" s="12"/>
      <c r="LF469" s="12"/>
      <c r="LG469" s="12"/>
      <c r="LH469" s="12"/>
      <c r="LI469" s="12"/>
      <c r="LJ469" s="12"/>
      <c r="LK469" s="12"/>
      <c r="LL469" s="12"/>
      <c r="LM469" s="12"/>
      <c r="LN469" s="12"/>
      <c r="LO469" s="12"/>
      <c r="LP469" s="12"/>
      <c r="LQ469" s="12"/>
      <c r="LR469" s="12"/>
      <c r="LS469" s="12"/>
      <c r="LT469" s="12"/>
      <c r="LU469" s="12"/>
      <c r="LV469" s="12"/>
      <c r="LW469" s="12"/>
      <c r="LX469" s="12"/>
      <c r="LY469" s="12"/>
      <c r="LZ469" s="12"/>
      <c r="MA469" s="12"/>
      <c r="MB469" s="12"/>
      <c r="MC469" s="12"/>
      <c r="MD469" s="12"/>
      <c r="ME469" s="12"/>
      <c r="MF469" s="12"/>
      <c r="MG469" s="12"/>
      <c r="MH469" s="12"/>
      <c r="MI469" s="12"/>
      <c r="MJ469" s="12"/>
      <c r="MK469" s="12"/>
      <c r="ML469" s="12"/>
      <c r="MM469" s="12"/>
      <c r="MN469" s="12"/>
      <c r="MO469" s="12"/>
      <c r="MP469" s="12"/>
      <c r="MQ469" s="12"/>
      <c r="MR469" s="12"/>
      <c r="MS469" s="12"/>
      <c r="MT469" s="12"/>
      <c r="MU469" s="12"/>
      <c r="MV469" s="12"/>
      <c r="MW469" s="12"/>
      <c r="MX469" s="12"/>
      <c r="MY469" s="12"/>
      <c r="MZ469" s="12"/>
      <c r="NA469" s="12"/>
      <c r="NB469" s="12"/>
      <c r="NC469" s="12"/>
      <c r="ND469" s="12"/>
      <c r="NE469" s="12"/>
      <c r="NF469" s="12"/>
      <c r="NG469" s="12"/>
      <c r="NH469" s="12"/>
      <c r="NI469" s="12"/>
      <c r="NJ469" s="12"/>
      <c r="NK469" s="12"/>
      <c r="NL469" s="12"/>
      <c r="NM469" s="12"/>
      <c r="NN469" s="12"/>
      <c r="NO469" s="12"/>
      <c r="NP469" s="12"/>
      <c r="NQ469" s="12"/>
      <c r="NR469" s="12"/>
      <c r="NS469" s="12"/>
      <c r="NT469" s="12"/>
      <c r="NU469" s="12"/>
      <c r="NV469" s="12"/>
      <c r="NW469" s="12"/>
      <c r="NX469" s="12"/>
      <c r="NY469" s="12"/>
      <c r="NZ469" s="12"/>
      <c r="OA469" s="12"/>
      <c r="OB469" s="12"/>
      <c r="OC469" s="12"/>
      <c r="OD469" s="12"/>
      <c r="OE469" s="12"/>
      <c r="OF469" s="12"/>
      <c r="OG469" s="12"/>
      <c r="OH469" s="12"/>
      <c r="OI469" s="12"/>
      <c r="OJ469" s="12"/>
      <c r="OK469" s="12"/>
      <c r="OL469" s="12"/>
      <c r="OM469" s="12"/>
      <c r="ON469" s="12"/>
      <c r="OO469" s="12"/>
      <c r="OP469" s="12"/>
      <c r="OQ469" s="12"/>
      <c r="OR469" s="12"/>
      <c r="OS469" s="12"/>
      <c r="OT469" s="12"/>
      <c r="OU469" s="12"/>
      <c r="OV469" s="12"/>
      <c r="OW469" s="12"/>
      <c r="OX469" s="12"/>
      <c r="OY469" s="12"/>
      <c r="OZ469" s="12"/>
      <c r="PA469" s="12"/>
      <c r="PB469" s="12"/>
      <c r="PC469" s="12"/>
      <c r="PD469" s="12"/>
      <c r="PE469" s="12"/>
      <c r="PF469" s="12"/>
      <c r="PG469" s="12"/>
      <c r="PH469" s="12"/>
      <c r="PI469" s="12"/>
      <c r="PJ469" s="12"/>
      <c r="PK469" s="12"/>
      <c r="PL469" s="12"/>
      <c r="PM469" s="12"/>
      <c r="PN469" s="12"/>
      <c r="PO469" s="12"/>
      <c r="PP469" s="12"/>
      <c r="PQ469" s="12"/>
      <c r="PR469" s="12"/>
      <c r="PS469" s="12"/>
      <c r="PT469" s="12"/>
      <c r="PU469" s="12"/>
      <c r="PV469" s="12"/>
      <c r="PW469" s="12"/>
      <c r="PX469" s="12"/>
      <c r="PY469" s="12"/>
      <c r="PZ469" s="12"/>
      <c r="QA469" s="12"/>
      <c r="QB469" s="12"/>
      <c r="QC469" s="12"/>
      <c r="QD469" s="12"/>
      <c r="QE469" s="12"/>
      <c r="QF469" s="12"/>
      <c r="QG469" s="12"/>
      <c r="QH469" s="12"/>
      <c r="QI469" s="12"/>
      <c r="QJ469" s="12"/>
      <c r="QK469" s="12"/>
      <c r="QL469" s="12"/>
      <c r="QM469" s="12"/>
      <c r="QN469" s="12"/>
      <c r="QO469" s="12"/>
      <c r="QP469" s="12"/>
      <c r="QQ469" s="12"/>
      <c r="QR469" s="12"/>
      <c r="QS469" s="12"/>
      <c r="QT469" s="12"/>
      <c r="QU469" s="12"/>
      <c r="QV469" s="12"/>
      <c r="QW469" s="12"/>
      <c r="QX469" s="12"/>
      <c r="QY469" s="12"/>
      <c r="QZ469" s="12"/>
      <c r="RA469" s="12"/>
      <c r="RB469" s="12"/>
      <c r="RC469" s="12"/>
      <c r="RD469" s="12"/>
      <c r="RE469" s="12"/>
      <c r="RF469" s="12"/>
      <c r="RG469" s="12"/>
      <c r="RH469" s="12"/>
      <c r="RI469" s="12"/>
      <c r="RJ469" s="12"/>
      <c r="RK469" s="12"/>
      <c r="RL469" s="12"/>
      <c r="RM469" s="12"/>
      <c r="RN469" s="12"/>
      <c r="RO469" s="12"/>
      <c r="RP469" s="12"/>
      <c r="RQ469" s="12"/>
      <c r="RR469" s="12"/>
      <c r="RS469" s="12"/>
      <c r="RT469" s="12"/>
      <c r="RU469" s="12"/>
      <c r="RV469" s="12"/>
      <c r="RW469" s="12"/>
      <c r="RX469" s="12"/>
      <c r="RY469" s="12"/>
      <c r="RZ469" s="12"/>
      <c r="SA469" s="12"/>
      <c r="SB469" s="12"/>
      <c r="SC469" s="12"/>
      <c r="SD469" s="12"/>
      <c r="SE469" s="12"/>
      <c r="SF469" s="12"/>
      <c r="SG469" s="12"/>
      <c r="SH469" s="12"/>
      <c r="SI469" s="12"/>
      <c r="SJ469" s="12"/>
      <c r="SK469" s="12"/>
      <c r="SL469" s="12"/>
      <c r="SM469" s="12"/>
      <c r="SN469" s="12"/>
      <c r="SO469" s="12"/>
      <c r="SP469" s="12"/>
      <c r="SQ469" s="12"/>
      <c r="SR469" s="12"/>
      <c r="SS469" s="12"/>
      <c r="ST469" s="12"/>
      <c r="XV469" s="12"/>
      <c r="XW469" s="12"/>
      <c r="XX469" s="12"/>
      <c r="XY469" s="12"/>
      <c r="XZ469" s="12"/>
      <c r="YA469" s="12"/>
      <c r="YB469" s="12"/>
      <c r="YC469" s="12"/>
      <c r="YD469" s="12"/>
      <c r="YE469" s="12"/>
      <c r="YF469" s="12"/>
      <c r="YG469" s="12"/>
      <c r="YH469" s="12"/>
      <c r="YI469" s="12"/>
      <c r="YJ469" s="12"/>
      <c r="YK469" s="12"/>
      <c r="YL469" s="12"/>
      <c r="YM469" s="12"/>
      <c r="YN469" s="12"/>
      <c r="YU469" s="12"/>
      <c r="YV469" s="12"/>
      <c r="YW469" s="12"/>
      <c r="YX469" s="12"/>
      <c r="YY469" s="12"/>
    </row>
    <row r="470" spans="1:675" ht="12.75" customHeight="1" x14ac:dyDescent="0.2">
      <c r="A470" s="19">
        <v>467</v>
      </c>
      <c r="B470" s="45" t="s">
        <v>3232</v>
      </c>
      <c r="C470" s="16" t="s">
        <v>3233</v>
      </c>
      <c r="D470" s="22">
        <v>44861</v>
      </c>
      <c r="E470" s="47">
        <v>3</v>
      </c>
      <c r="F470" s="17" t="s">
        <v>29</v>
      </c>
      <c r="G470" s="16" t="s">
        <v>3</v>
      </c>
      <c r="H470" s="39" t="s">
        <v>3165</v>
      </c>
      <c r="I470" s="16" t="s">
        <v>494</v>
      </c>
      <c r="J470" s="20" t="s">
        <v>3234</v>
      </c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KY470" s="12"/>
      <c r="KZ470" s="12"/>
      <c r="LA470" s="12"/>
      <c r="LB470" s="12"/>
      <c r="LC470" s="12"/>
      <c r="LD470" s="12"/>
      <c r="LE470" s="12"/>
      <c r="LF470" s="12"/>
      <c r="LG470" s="12"/>
      <c r="LH470" s="12"/>
      <c r="LI470" s="12"/>
      <c r="LJ470" s="12"/>
      <c r="LK470" s="12"/>
      <c r="LL470" s="12"/>
      <c r="LM470" s="12"/>
      <c r="LN470" s="12"/>
      <c r="LO470" s="12"/>
      <c r="LP470" s="12"/>
      <c r="LQ470" s="12"/>
      <c r="LR470" s="12"/>
      <c r="LS470" s="12"/>
      <c r="LT470" s="12"/>
      <c r="LU470" s="12"/>
      <c r="LV470" s="12"/>
      <c r="LW470" s="12"/>
      <c r="LX470" s="12"/>
      <c r="LY470" s="12"/>
      <c r="LZ470" s="12"/>
      <c r="MA470" s="12"/>
      <c r="MB470" s="12"/>
      <c r="MC470" s="12"/>
      <c r="MD470" s="12"/>
      <c r="ME470" s="12"/>
      <c r="MF470" s="12"/>
      <c r="MG470" s="12"/>
      <c r="MH470" s="12"/>
      <c r="MI470" s="12"/>
      <c r="MJ470" s="12"/>
      <c r="MK470" s="12"/>
      <c r="ML470" s="12"/>
      <c r="MM470" s="12"/>
      <c r="MN470" s="12"/>
      <c r="MO470" s="12"/>
      <c r="MP470" s="12"/>
      <c r="MQ470" s="12"/>
      <c r="MR470" s="12"/>
      <c r="MS470" s="12"/>
      <c r="MT470" s="12"/>
      <c r="MU470" s="12"/>
      <c r="MV470" s="12"/>
      <c r="MW470" s="12"/>
      <c r="MX470" s="12"/>
      <c r="MY470" s="12"/>
      <c r="MZ470" s="12"/>
      <c r="NA470" s="12"/>
      <c r="NB470" s="12"/>
      <c r="NC470" s="12"/>
      <c r="ND470" s="12"/>
      <c r="NE470" s="12"/>
      <c r="NF470" s="12"/>
      <c r="NG470" s="12"/>
      <c r="NH470" s="12"/>
      <c r="NI470" s="12"/>
      <c r="NJ470" s="12"/>
      <c r="NK470" s="12"/>
      <c r="NL470" s="12"/>
      <c r="NM470" s="12"/>
      <c r="NN470" s="12"/>
      <c r="NO470" s="12"/>
      <c r="NP470" s="12"/>
      <c r="NQ470" s="12"/>
      <c r="NR470" s="12"/>
      <c r="NS470" s="12"/>
      <c r="NT470" s="12"/>
      <c r="NU470" s="12"/>
      <c r="NV470" s="12"/>
      <c r="NW470" s="12"/>
      <c r="NX470" s="12"/>
      <c r="NY470" s="12"/>
      <c r="NZ470" s="12"/>
      <c r="OA470" s="12"/>
      <c r="OB470" s="12"/>
      <c r="OC470" s="12"/>
      <c r="OD470" s="12"/>
      <c r="OE470" s="12"/>
      <c r="OF470" s="12"/>
      <c r="OG470" s="12"/>
      <c r="OH470" s="12"/>
      <c r="OI470" s="12"/>
      <c r="OJ470" s="12"/>
      <c r="OK470" s="12"/>
      <c r="OL470" s="12"/>
      <c r="OM470" s="12"/>
      <c r="ON470" s="12"/>
      <c r="OO470" s="12"/>
      <c r="OP470" s="12"/>
      <c r="OQ470" s="12"/>
      <c r="OR470" s="12"/>
      <c r="OS470" s="12"/>
      <c r="OT470" s="12"/>
      <c r="OU470" s="12"/>
      <c r="OV470" s="12"/>
      <c r="OW470" s="12"/>
      <c r="OX470" s="12"/>
      <c r="OY470" s="12"/>
      <c r="OZ470" s="12"/>
      <c r="PA470" s="12"/>
      <c r="PB470" s="12"/>
      <c r="PC470" s="12"/>
      <c r="PD470" s="12"/>
      <c r="PE470" s="12"/>
      <c r="PF470" s="12"/>
      <c r="PG470" s="12"/>
      <c r="PH470" s="12"/>
      <c r="PI470" s="12"/>
      <c r="PJ470" s="12"/>
      <c r="PK470" s="12"/>
      <c r="PL470" s="12"/>
      <c r="PM470" s="12"/>
      <c r="PN470" s="12"/>
      <c r="PO470" s="12"/>
      <c r="PP470" s="12"/>
      <c r="PQ470" s="12"/>
      <c r="PR470" s="12"/>
      <c r="PS470" s="12"/>
      <c r="PT470" s="12"/>
      <c r="PU470" s="12"/>
      <c r="PV470" s="12"/>
      <c r="PW470" s="12"/>
      <c r="PX470" s="12"/>
      <c r="PY470" s="12"/>
      <c r="PZ470" s="12"/>
      <c r="QA470" s="12"/>
      <c r="QB470" s="12"/>
      <c r="QC470" s="12"/>
      <c r="QD470" s="12"/>
      <c r="QE470" s="12"/>
      <c r="QF470" s="12"/>
      <c r="QG470" s="12"/>
      <c r="QH470" s="12"/>
      <c r="QI470" s="12"/>
      <c r="QJ470" s="12"/>
      <c r="QK470" s="12"/>
      <c r="QL470" s="12"/>
      <c r="QM470" s="12"/>
      <c r="QN470" s="12"/>
      <c r="QO470" s="12"/>
      <c r="QP470" s="12"/>
      <c r="QQ470" s="12"/>
      <c r="QR470" s="12"/>
      <c r="QS470" s="12"/>
      <c r="QT470" s="12"/>
      <c r="QU470" s="12"/>
      <c r="QV470" s="12"/>
      <c r="QW470" s="12"/>
      <c r="QX470" s="12"/>
      <c r="QY470" s="12"/>
      <c r="QZ470" s="12"/>
      <c r="RA470" s="12"/>
      <c r="RB470" s="12"/>
      <c r="RC470" s="12"/>
      <c r="RD470" s="12"/>
      <c r="RE470" s="12"/>
      <c r="RF470" s="12"/>
      <c r="RG470" s="12"/>
      <c r="RH470" s="12"/>
      <c r="RI470" s="12"/>
      <c r="RJ470" s="12"/>
      <c r="RK470" s="12"/>
      <c r="RL470" s="12"/>
      <c r="RM470" s="12"/>
      <c r="RN470" s="12"/>
      <c r="RO470" s="12"/>
      <c r="RP470" s="12"/>
      <c r="RQ470" s="12"/>
      <c r="RR470" s="12"/>
      <c r="RS470" s="12"/>
      <c r="RT470" s="12"/>
      <c r="RU470" s="12"/>
      <c r="RV470" s="12"/>
      <c r="RW470" s="12"/>
      <c r="RX470" s="12"/>
      <c r="RY470" s="12"/>
      <c r="RZ470" s="12"/>
      <c r="SA470" s="12"/>
      <c r="SB470" s="12"/>
      <c r="SC470" s="12"/>
      <c r="SD470" s="12"/>
      <c r="SE470" s="12"/>
      <c r="SF470" s="12"/>
      <c r="SG470" s="12"/>
      <c r="SH470" s="12"/>
      <c r="SI470" s="12"/>
      <c r="SJ470" s="12"/>
      <c r="SK470" s="12"/>
      <c r="SL470" s="12"/>
      <c r="SM470" s="12"/>
      <c r="SN470" s="12"/>
      <c r="SO470" s="12"/>
      <c r="SP470" s="12"/>
      <c r="SQ470" s="12"/>
      <c r="SR470" s="12"/>
      <c r="SS470" s="12"/>
      <c r="ST470" s="12"/>
      <c r="XV470" s="12"/>
      <c r="XW470" s="12"/>
      <c r="XX470" s="12"/>
      <c r="XY470" s="12"/>
      <c r="XZ470" s="12"/>
      <c r="YA470" s="12"/>
      <c r="YB470" s="12"/>
      <c r="YC470" s="12"/>
      <c r="YD470" s="12"/>
      <c r="YE470" s="12"/>
      <c r="YF470" s="12"/>
      <c r="YG470" s="12"/>
      <c r="YH470" s="12"/>
      <c r="YI470" s="12"/>
      <c r="YJ470" s="12"/>
      <c r="YK470" s="12"/>
      <c r="YL470" s="12"/>
      <c r="YM470" s="12"/>
      <c r="YN470" s="12"/>
      <c r="YU470" s="12"/>
      <c r="YV470" s="12"/>
      <c r="YW470" s="12"/>
      <c r="YX470" s="12"/>
      <c r="YY470" s="12"/>
    </row>
    <row r="471" spans="1:675" ht="12.75" customHeight="1" x14ac:dyDescent="0.2">
      <c r="A471" s="19">
        <v>468</v>
      </c>
      <c r="B471" s="45" t="s">
        <v>2573</v>
      </c>
      <c r="C471" s="16" t="s">
        <v>2574</v>
      </c>
      <c r="D471" s="22">
        <v>44410</v>
      </c>
      <c r="E471" s="47">
        <v>4.5</v>
      </c>
      <c r="F471" s="17" t="s">
        <v>29</v>
      </c>
      <c r="G471" s="16" t="s">
        <v>3</v>
      </c>
      <c r="H471" s="39">
        <v>200000</v>
      </c>
      <c r="I471" s="16" t="s">
        <v>494</v>
      </c>
      <c r="J471" s="20" t="s">
        <v>2575</v>
      </c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KY471" s="12"/>
      <c r="KZ471" s="12"/>
      <c r="LA471" s="12"/>
      <c r="LB471" s="12"/>
      <c r="LC471" s="12"/>
      <c r="LD471" s="12"/>
      <c r="LE471" s="12"/>
      <c r="LF471" s="12"/>
      <c r="LG471" s="12"/>
      <c r="LH471" s="12"/>
      <c r="LI471" s="12"/>
      <c r="LJ471" s="12"/>
      <c r="LK471" s="12"/>
      <c r="LL471" s="12"/>
      <c r="LM471" s="12"/>
      <c r="LN471" s="12"/>
      <c r="LO471" s="12"/>
      <c r="LP471" s="12"/>
      <c r="LQ471" s="12"/>
      <c r="LR471" s="12"/>
      <c r="LS471" s="12"/>
      <c r="LT471" s="12"/>
      <c r="LU471" s="12"/>
      <c r="LV471" s="12"/>
      <c r="LW471" s="12"/>
      <c r="LX471" s="12"/>
      <c r="LY471" s="12"/>
      <c r="LZ471" s="12"/>
      <c r="MA471" s="12"/>
      <c r="MB471" s="12"/>
      <c r="MC471" s="12"/>
      <c r="MD471" s="12"/>
      <c r="ME471" s="12"/>
      <c r="MF471" s="12"/>
      <c r="MG471" s="12"/>
      <c r="MH471" s="12"/>
      <c r="MI471" s="12"/>
      <c r="MJ471" s="12"/>
      <c r="MK471" s="12"/>
      <c r="ML471" s="12"/>
      <c r="MM471" s="12"/>
      <c r="MN471" s="12"/>
      <c r="MO471" s="12"/>
      <c r="MP471" s="12"/>
      <c r="MQ471" s="12"/>
      <c r="MR471" s="12"/>
      <c r="MS471" s="12"/>
      <c r="MT471" s="12"/>
      <c r="MU471" s="12"/>
      <c r="MV471" s="12"/>
      <c r="MW471" s="12"/>
      <c r="MX471" s="12"/>
      <c r="MY471" s="12"/>
      <c r="MZ471" s="12"/>
      <c r="NA471" s="12"/>
      <c r="NB471" s="12"/>
      <c r="NC471" s="12"/>
      <c r="ND471" s="12"/>
      <c r="NE471" s="12"/>
      <c r="NF471" s="12"/>
      <c r="NG471" s="12"/>
      <c r="NH471" s="12"/>
      <c r="NI471" s="12"/>
      <c r="NJ471" s="12"/>
      <c r="NK471" s="12"/>
      <c r="NL471" s="12"/>
      <c r="NM471" s="12"/>
      <c r="NN471" s="12"/>
      <c r="NO471" s="12"/>
      <c r="NP471" s="12"/>
      <c r="NQ471" s="12"/>
      <c r="NR471" s="12"/>
      <c r="NS471" s="12"/>
      <c r="NT471" s="12"/>
      <c r="NU471" s="12"/>
      <c r="NV471" s="12"/>
      <c r="NW471" s="12"/>
      <c r="NX471" s="12"/>
      <c r="NY471" s="12"/>
      <c r="NZ471" s="12"/>
      <c r="OA471" s="12"/>
      <c r="OB471" s="12"/>
      <c r="OC471" s="12"/>
      <c r="OD471" s="12"/>
      <c r="OE471" s="12"/>
      <c r="OF471" s="12"/>
      <c r="OG471" s="12"/>
      <c r="OH471" s="12"/>
      <c r="OI471" s="12"/>
      <c r="OJ471" s="12"/>
      <c r="OK471" s="12"/>
      <c r="OL471" s="12"/>
      <c r="OM471" s="12"/>
      <c r="ON471" s="12"/>
      <c r="OO471" s="12"/>
      <c r="OP471" s="12"/>
      <c r="OQ471" s="12"/>
      <c r="OR471" s="12"/>
      <c r="OS471" s="12"/>
      <c r="OT471" s="12"/>
      <c r="OU471" s="12"/>
      <c r="OV471" s="12"/>
      <c r="OW471" s="12"/>
      <c r="OX471" s="12"/>
      <c r="OY471" s="12"/>
      <c r="OZ471" s="12"/>
      <c r="PA471" s="12"/>
      <c r="PB471" s="12"/>
      <c r="PC471" s="12"/>
      <c r="PD471" s="12"/>
      <c r="PE471" s="12"/>
      <c r="PF471" s="12"/>
      <c r="PG471" s="12"/>
      <c r="PH471" s="12"/>
      <c r="PI471" s="12"/>
      <c r="PJ471" s="12"/>
      <c r="PK471" s="12"/>
      <c r="PL471" s="12"/>
      <c r="PM471" s="12"/>
      <c r="PN471" s="12"/>
      <c r="PO471" s="12"/>
      <c r="PP471" s="12"/>
      <c r="PQ471" s="12"/>
      <c r="PR471" s="12"/>
      <c r="PS471" s="12"/>
      <c r="PT471" s="12"/>
      <c r="PU471" s="12"/>
      <c r="PV471" s="12"/>
      <c r="PW471" s="12"/>
      <c r="PX471" s="12"/>
      <c r="PY471" s="12"/>
      <c r="PZ471" s="12"/>
      <c r="QA471" s="12"/>
      <c r="QB471" s="12"/>
      <c r="QC471" s="12"/>
      <c r="QD471" s="12"/>
      <c r="QE471" s="12"/>
      <c r="QF471" s="12"/>
      <c r="QG471" s="12"/>
      <c r="QH471" s="12"/>
      <c r="QI471" s="12"/>
      <c r="QJ471" s="12"/>
      <c r="QK471" s="12"/>
      <c r="QL471" s="12"/>
      <c r="QM471" s="12"/>
      <c r="QN471" s="12"/>
      <c r="QO471" s="12"/>
      <c r="QP471" s="12"/>
      <c r="QQ471" s="12"/>
      <c r="QR471" s="12"/>
      <c r="QS471" s="12"/>
      <c r="QT471" s="12"/>
      <c r="QU471" s="12"/>
      <c r="QV471" s="12"/>
      <c r="QW471" s="12"/>
      <c r="QX471" s="12"/>
      <c r="QY471" s="12"/>
      <c r="QZ471" s="12"/>
      <c r="RA471" s="12"/>
      <c r="RB471" s="12"/>
      <c r="RC471" s="12"/>
      <c r="RD471" s="12"/>
      <c r="RE471" s="12"/>
      <c r="RF471" s="12"/>
      <c r="RG471" s="12"/>
      <c r="RH471" s="12"/>
      <c r="RI471" s="12"/>
      <c r="RJ471" s="12"/>
      <c r="RK471" s="12"/>
      <c r="RL471" s="12"/>
      <c r="RM471" s="12"/>
      <c r="RN471" s="12"/>
      <c r="RO471" s="12"/>
      <c r="RP471" s="12"/>
      <c r="RQ471" s="12"/>
      <c r="RR471" s="12"/>
      <c r="RS471" s="12"/>
      <c r="RT471" s="12"/>
      <c r="RU471" s="12"/>
      <c r="RV471" s="12"/>
      <c r="RW471" s="12"/>
      <c r="RX471" s="12"/>
      <c r="RY471" s="12"/>
      <c r="RZ471" s="12"/>
      <c r="SA471" s="12"/>
      <c r="SB471" s="12"/>
      <c r="SC471" s="12"/>
      <c r="SD471" s="12"/>
      <c r="SE471" s="12"/>
      <c r="SF471" s="12"/>
      <c r="SG471" s="12"/>
      <c r="SH471" s="12"/>
      <c r="SI471" s="12"/>
      <c r="SJ471" s="12"/>
      <c r="SK471" s="12"/>
      <c r="SL471" s="12"/>
      <c r="SM471" s="12"/>
      <c r="SN471" s="12"/>
      <c r="SO471" s="12"/>
      <c r="SP471" s="12"/>
      <c r="SQ471" s="12"/>
      <c r="SR471" s="12"/>
      <c r="SS471" s="12"/>
      <c r="ST471" s="12"/>
      <c r="XV471" s="12"/>
      <c r="XW471" s="12"/>
      <c r="XX471" s="12"/>
      <c r="XY471" s="12"/>
      <c r="XZ471" s="12"/>
      <c r="YA471" s="12"/>
      <c r="YB471" s="12"/>
      <c r="YC471" s="12"/>
      <c r="YD471" s="12"/>
      <c r="YE471" s="12"/>
      <c r="YF471" s="12"/>
      <c r="YG471" s="12"/>
      <c r="YH471" s="12"/>
      <c r="YI471" s="12"/>
      <c r="YJ471" s="12"/>
      <c r="YK471" s="12"/>
      <c r="YL471" s="12"/>
      <c r="YM471" s="12"/>
      <c r="YN471" s="12"/>
      <c r="YU471" s="12"/>
      <c r="YV471" s="12"/>
      <c r="YW471" s="12"/>
      <c r="YX471" s="12"/>
      <c r="YY471" s="12"/>
    </row>
    <row r="472" spans="1:675" ht="12.75" customHeight="1" x14ac:dyDescent="0.2">
      <c r="A472" s="19">
        <v>469</v>
      </c>
      <c r="B472" s="45" t="s">
        <v>1649</v>
      </c>
      <c r="C472" s="16" t="s">
        <v>1650</v>
      </c>
      <c r="D472" s="22">
        <v>44514</v>
      </c>
      <c r="E472" s="47">
        <v>8.125</v>
      </c>
      <c r="F472" s="16" t="s">
        <v>29</v>
      </c>
      <c r="G472" s="16" t="s">
        <v>3</v>
      </c>
      <c r="H472" s="44">
        <v>200000</v>
      </c>
      <c r="I472" s="16" t="s">
        <v>494</v>
      </c>
      <c r="J472" s="20" t="s">
        <v>1651</v>
      </c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KV472" s="12"/>
      <c r="KW472" s="12"/>
      <c r="KX472" s="12"/>
      <c r="KY472" s="12"/>
      <c r="KZ472" s="12"/>
      <c r="LA472" s="12"/>
      <c r="LB472" s="12"/>
      <c r="LC472" s="12"/>
      <c r="LD472" s="12"/>
      <c r="LE472" s="12"/>
      <c r="LF472" s="12"/>
      <c r="LG472" s="12"/>
      <c r="LH472" s="12"/>
      <c r="LI472" s="12"/>
      <c r="LJ472" s="12"/>
      <c r="LK472" s="12"/>
      <c r="LL472" s="12"/>
      <c r="LM472" s="12"/>
      <c r="LN472" s="12"/>
      <c r="LO472" s="12"/>
      <c r="LP472" s="12"/>
      <c r="LQ472" s="12"/>
      <c r="LR472" s="12"/>
      <c r="LS472" s="12"/>
      <c r="LT472" s="12"/>
      <c r="LU472" s="12"/>
      <c r="LV472" s="12"/>
      <c r="LW472" s="12"/>
      <c r="LX472" s="12"/>
      <c r="LY472" s="12"/>
      <c r="LZ472" s="12"/>
      <c r="MA472" s="12"/>
      <c r="MB472" s="12"/>
      <c r="MC472" s="12"/>
      <c r="MD472" s="12"/>
      <c r="ME472" s="12"/>
      <c r="MF472" s="12"/>
      <c r="MG472" s="12"/>
      <c r="MH472" s="12"/>
      <c r="MI472" s="12"/>
      <c r="MJ472" s="12"/>
      <c r="MK472" s="12"/>
      <c r="ML472" s="12"/>
      <c r="MM472" s="12"/>
      <c r="MN472" s="12"/>
      <c r="MO472" s="12"/>
      <c r="MP472" s="12"/>
      <c r="MQ472" s="12"/>
      <c r="MR472" s="12"/>
      <c r="MS472" s="12"/>
      <c r="MT472" s="12"/>
      <c r="MU472" s="12"/>
      <c r="MV472" s="12"/>
      <c r="MW472" s="12"/>
      <c r="MX472" s="12"/>
      <c r="MY472" s="12"/>
      <c r="MZ472" s="12"/>
      <c r="NA472" s="12"/>
      <c r="NB472" s="12"/>
      <c r="NC472" s="12"/>
      <c r="ND472" s="12"/>
      <c r="NE472" s="12"/>
      <c r="NF472" s="12"/>
      <c r="NG472" s="12"/>
      <c r="NH472" s="12"/>
      <c r="NI472" s="12"/>
      <c r="NJ472" s="12"/>
      <c r="NK472" s="12"/>
      <c r="NL472" s="12"/>
      <c r="NM472" s="12"/>
      <c r="NN472" s="12"/>
      <c r="NO472" s="12"/>
      <c r="NP472" s="12"/>
      <c r="NQ472" s="12"/>
      <c r="NR472" s="12"/>
      <c r="NS472" s="12"/>
      <c r="NT472" s="12"/>
      <c r="NU472" s="12"/>
      <c r="NV472" s="12"/>
      <c r="NW472" s="12"/>
      <c r="NX472" s="12"/>
      <c r="NY472" s="12"/>
      <c r="NZ472" s="12"/>
      <c r="OA472" s="12"/>
      <c r="OB472" s="12"/>
      <c r="OC472" s="12"/>
      <c r="OD472" s="12"/>
      <c r="OE472" s="12"/>
      <c r="OF472" s="12"/>
      <c r="OG472" s="12"/>
      <c r="OH472" s="12"/>
      <c r="OI472" s="12"/>
      <c r="OJ472" s="12"/>
      <c r="OK472" s="12"/>
      <c r="OL472" s="12"/>
      <c r="OM472" s="12"/>
      <c r="ON472" s="12"/>
      <c r="OO472" s="12"/>
      <c r="OP472" s="12"/>
      <c r="OQ472" s="12"/>
      <c r="OR472" s="12"/>
      <c r="OS472" s="12"/>
      <c r="OT472" s="12"/>
      <c r="OU472" s="12"/>
      <c r="OV472" s="12"/>
      <c r="OW472" s="12"/>
      <c r="OX472" s="12"/>
      <c r="OY472" s="12"/>
      <c r="OZ472" s="12"/>
      <c r="PA472" s="12"/>
      <c r="PB472" s="12"/>
      <c r="PC472" s="12"/>
      <c r="PD472" s="12"/>
      <c r="PE472" s="12"/>
      <c r="PF472" s="12"/>
      <c r="PG472" s="12"/>
      <c r="PH472" s="12"/>
      <c r="PI472" s="12"/>
      <c r="PJ472" s="12"/>
      <c r="PK472" s="12"/>
      <c r="PL472" s="12"/>
      <c r="PM472" s="12"/>
      <c r="PN472" s="12"/>
      <c r="PO472" s="12"/>
      <c r="PP472" s="12"/>
      <c r="PQ472" s="12"/>
      <c r="PR472" s="12"/>
      <c r="PS472" s="12"/>
      <c r="PT472" s="12"/>
      <c r="PU472" s="12"/>
      <c r="PV472" s="12"/>
      <c r="PW472" s="12"/>
      <c r="PX472" s="12"/>
      <c r="PY472" s="12"/>
      <c r="PZ472" s="12"/>
      <c r="QA472" s="12"/>
      <c r="QB472" s="12"/>
      <c r="QC472" s="12"/>
      <c r="QD472" s="12"/>
      <c r="QE472" s="12"/>
      <c r="QF472" s="12"/>
      <c r="QG472" s="12"/>
      <c r="QH472" s="12"/>
      <c r="QI472" s="12"/>
      <c r="QJ472" s="12"/>
      <c r="QK472" s="12"/>
      <c r="QL472" s="12"/>
      <c r="QM472" s="12"/>
      <c r="QN472" s="12"/>
      <c r="QO472" s="12"/>
      <c r="QP472" s="12"/>
      <c r="QQ472" s="12"/>
      <c r="QR472" s="12"/>
      <c r="QS472" s="12"/>
      <c r="QT472" s="12"/>
      <c r="QU472" s="12"/>
      <c r="QV472" s="12"/>
      <c r="QW472" s="12"/>
      <c r="QX472" s="12"/>
      <c r="QY472" s="12"/>
      <c r="QZ472" s="12"/>
      <c r="RA472" s="12"/>
      <c r="RB472" s="12"/>
      <c r="RC472" s="12"/>
      <c r="RD472" s="12"/>
      <c r="RE472" s="12"/>
      <c r="RF472" s="12"/>
      <c r="RG472" s="12"/>
      <c r="RH472" s="12"/>
      <c r="RI472" s="12"/>
      <c r="RJ472" s="12"/>
      <c r="RK472" s="12"/>
      <c r="RL472" s="12"/>
      <c r="RM472" s="12"/>
      <c r="RN472" s="12"/>
      <c r="RO472" s="12"/>
      <c r="RP472" s="12"/>
      <c r="RQ472" s="12"/>
      <c r="RR472" s="12"/>
      <c r="RS472" s="12"/>
      <c r="RT472" s="12"/>
      <c r="RU472" s="12"/>
      <c r="RV472" s="12"/>
      <c r="RW472" s="12"/>
      <c r="RX472" s="12"/>
      <c r="RY472" s="12"/>
      <c r="RZ472" s="12"/>
      <c r="SA472" s="12"/>
      <c r="SB472" s="12"/>
      <c r="SC472" s="12"/>
      <c r="SD472" s="12"/>
      <c r="SE472" s="12"/>
      <c r="SF472" s="12"/>
      <c r="SG472" s="12"/>
      <c r="SH472" s="12"/>
      <c r="SI472" s="12"/>
      <c r="SJ472" s="12"/>
      <c r="SK472" s="12"/>
      <c r="SL472" s="12"/>
      <c r="SM472" s="12"/>
      <c r="SN472" s="12"/>
      <c r="SO472" s="12"/>
      <c r="SP472" s="12"/>
      <c r="SQ472" s="12"/>
      <c r="SR472" s="12"/>
      <c r="SS472" s="12"/>
      <c r="ST472" s="12"/>
      <c r="SU472" s="12"/>
      <c r="SV472" s="12"/>
      <c r="SW472" s="12"/>
      <c r="SX472" s="12"/>
      <c r="SY472" s="12"/>
      <c r="SZ472" s="12"/>
      <c r="TA472" s="12"/>
      <c r="TB472" s="12"/>
      <c r="TC472" s="12"/>
      <c r="TD472" s="12"/>
      <c r="TE472" s="12"/>
      <c r="TF472" s="12"/>
      <c r="TG472" s="12"/>
      <c r="TH472" s="12"/>
      <c r="TI472" s="12"/>
      <c r="TJ472" s="12"/>
      <c r="TK472" s="12"/>
      <c r="TL472" s="12"/>
      <c r="TM472" s="12"/>
      <c r="TN472" s="12"/>
      <c r="TO472" s="12"/>
      <c r="TP472" s="12"/>
      <c r="TQ472" s="12"/>
      <c r="TR472" s="12"/>
      <c r="TS472" s="12"/>
      <c r="TT472" s="12"/>
      <c r="TU472" s="12"/>
      <c r="TV472" s="12"/>
      <c r="TW472" s="12"/>
      <c r="TX472" s="12"/>
      <c r="TY472" s="12"/>
      <c r="TZ472" s="12"/>
      <c r="UA472" s="12"/>
      <c r="UB472" s="12"/>
      <c r="UC472" s="12"/>
      <c r="UD472" s="12"/>
      <c r="UE472" s="12"/>
      <c r="UF472" s="12"/>
      <c r="UG472" s="12"/>
      <c r="UH472" s="12"/>
      <c r="UI472" s="12"/>
      <c r="UJ472" s="12"/>
      <c r="UK472" s="12"/>
      <c r="UL472" s="12"/>
      <c r="UM472" s="12"/>
      <c r="UN472" s="12"/>
      <c r="UO472" s="12"/>
      <c r="UP472" s="12"/>
      <c r="UQ472" s="12"/>
      <c r="UR472" s="12"/>
      <c r="US472" s="12"/>
      <c r="UT472" s="12"/>
      <c r="UU472" s="12"/>
      <c r="UV472" s="12"/>
      <c r="UW472" s="12"/>
      <c r="UX472" s="12"/>
      <c r="UY472" s="12"/>
      <c r="UZ472" s="12"/>
      <c r="VA472" s="12"/>
      <c r="VB472" s="12"/>
      <c r="VC472" s="12"/>
      <c r="VD472" s="12"/>
      <c r="VE472" s="12"/>
      <c r="VF472" s="12"/>
      <c r="VG472" s="12"/>
      <c r="VH472" s="12"/>
      <c r="VI472" s="12"/>
      <c r="VJ472" s="12"/>
      <c r="VK472" s="12"/>
      <c r="VL472" s="12"/>
      <c r="VM472" s="12"/>
      <c r="VN472" s="12"/>
      <c r="VO472" s="12"/>
      <c r="VP472" s="12"/>
      <c r="VQ472" s="12"/>
      <c r="VR472" s="12"/>
      <c r="VS472" s="12"/>
      <c r="VT472" s="12"/>
      <c r="VU472" s="12"/>
      <c r="VV472" s="12"/>
      <c r="VW472" s="12"/>
      <c r="VX472" s="12"/>
      <c r="VY472" s="12"/>
      <c r="VZ472" s="12"/>
      <c r="WA472" s="12"/>
      <c r="WB472" s="12"/>
      <c r="WC472" s="12"/>
      <c r="WD472" s="12"/>
      <c r="WE472" s="12"/>
      <c r="WF472" s="12"/>
      <c r="WG472" s="12"/>
      <c r="WH472" s="12"/>
      <c r="WI472" s="12"/>
      <c r="WJ472" s="12"/>
      <c r="WK472" s="12"/>
      <c r="WL472" s="12"/>
      <c r="WM472" s="12"/>
      <c r="WN472" s="12"/>
      <c r="WO472" s="12"/>
      <c r="WP472" s="12"/>
      <c r="WQ472" s="12"/>
      <c r="WR472" s="12"/>
      <c r="WS472" s="12"/>
      <c r="WT472" s="12"/>
      <c r="WU472" s="12"/>
      <c r="WV472" s="12"/>
      <c r="WW472" s="12"/>
      <c r="WX472" s="12"/>
      <c r="WY472" s="12"/>
      <c r="WZ472" s="12"/>
      <c r="XA472" s="12"/>
      <c r="XB472" s="12"/>
      <c r="XC472" s="12"/>
      <c r="XD472" s="12"/>
      <c r="XE472" s="12"/>
      <c r="XF472" s="12"/>
      <c r="XG472" s="12"/>
      <c r="XH472" s="12"/>
      <c r="XI472" s="12"/>
      <c r="XJ472" s="12"/>
      <c r="XK472" s="12"/>
      <c r="XL472" s="12"/>
      <c r="XM472" s="12"/>
      <c r="XN472" s="12"/>
      <c r="XO472" s="12"/>
      <c r="XP472" s="12"/>
      <c r="XQ472" s="12"/>
      <c r="XR472" s="12"/>
      <c r="XS472" s="12"/>
      <c r="XT472" s="12"/>
      <c r="XU472" s="12"/>
      <c r="XV472" s="12"/>
      <c r="XW472" s="12"/>
      <c r="XX472" s="12"/>
      <c r="YU472" s="12"/>
      <c r="YV472" s="12"/>
      <c r="YW472" s="12"/>
    </row>
    <row r="473" spans="1:675" ht="12.75" customHeight="1" x14ac:dyDescent="0.2">
      <c r="A473" s="19">
        <v>470</v>
      </c>
      <c r="B473" s="45" t="s">
        <v>567</v>
      </c>
      <c r="C473" s="16" t="s">
        <v>565</v>
      </c>
      <c r="D473" s="22">
        <v>44586</v>
      </c>
      <c r="E473" s="47">
        <v>6.8719999999999999</v>
      </c>
      <c r="F473" s="16" t="s">
        <v>29</v>
      </c>
      <c r="G473" s="16" t="s">
        <v>3</v>
      </c>
      <c r="H473" s="44">
        <v>200000</v>
      </c>
      <c r="I473" s="16" t="s">
        <v>494</v>
      </c>
      <c r="J473" s="20" t="s">
        <v>566</v>
      </c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KU473" s="12"/>
      <c r="KV473" s="12"/>
      <c r="KW473" s="12"/>
      <c r="KX473" s="12"/>
      <c r="SU473" s="12"/>
      <c r="SV473" s="12"/>
      <c r="SW473" s="12"/>
      <c r="SX473" s="12"/>
      <c r="SY473" s="12"/>
      <c r="SZ473" s="12"/>
      <c r="TA473" s="12"/>
      <c r="TB473" s="12"/>
      <c r="TC473" s="12"/>
      <c r="TD473" s="12"/>
      <c r="TE473" s="12"/>
      <c r="TF473" s="12"/>
      <c r="TG473" s="12"/>
      <c r="TH473" s="12"/>
      <c r="TI473" s="12"/>
      <c r="TJ473" s="12"/>
      <c r="TK473" s="12"/>
      <c r="TL473" s="12"/>
      <c r="TM473" s="12"/>
      <c r="TN473" s="12"/>
      <c r="TO473" s="12"/>
      <c r="TP473" s="12"/>
      <c r="TQ473" s="12"/>
      <c r="TR473" s="12"/>
      <c r="TS473" s="12"/>
      <c r="TT473" s="12"/>
      <c r="TU473" s="12"/>
      <c r="TV473" s="12"/>
      <c r="TW473" s="12"/>
      <c r="TX473" s="12"/>
      <c r="TY473" s="12"/>
      <c r="TZ473" s="12"/>
      <c r="UA473" s="12"/>
      <c r="UB473" s="12"/>
      <c r="UC473" s="12"/>
      <c r="UD473" s="12"/>
      <c r="UE473" s="12"/>
      <c r="UF473" s="12"/>
      <c r="UG473" s="12"/>
      <c r="UH473" s="12"/>
      <c r="UI473" s="12"/>
      <c r="UJ473" s="12"/>
      <c r="UK473" s="12"/>
      <c r="UL473" s="12"/>
      <c r="UM473" s="12"/>
      <c r="UN473" s="12"/>
      <c r="UO473" s="12"/>
      <c r="UP473" s="12"/>
      <c r="UQ473" s="12"/>
      <c r="UR473" s="12"/>
      <c r="US473" s="12"/>
      <c r="UT473" s="12"/>
      <c r="UU473" s="12"/>
      <c r="UV473" s="12"/>
      <c r="UW473" s="12"/>
      <c r="UX473" s="12"/>
      <c r="UY473" s="12"/>
      <c r="UZ473" s="12"/>
      <c r="VA473" s="12"/>
      <c r="VB473" s="12"/>
      <c r="VC473" s="12"/>
      <c r="VD473" s="12"/>
      <c r="VE473" s="12"/>
      <c r="VF473" s="12"/>
      <c r="VG473" s="12"/>
      <c r="VH473" s="12"/>
      <c r="VI473" s="12"/>
      <c r="VJ473" s="12"/>
      <c r="VK473" s="12"/>
      <c r="VL473" s="12"/>
      <c r="VM473" s="12"/>
      <c r="VN473" s="12"/>
      <c r="VO473" s="12"/>
      <c r="VP473" s="12"/>
      <c r="VQ473" s="12"/>
      <c r="VR473" s="12"/>
      <c r="VS473" s="12"/>
      <c r="VT473" s="12"/>
      <c r="VU473" s="12"/>
      <c r="VV473" s="12"/>
      <c r="VW473" s="12"/>
      <c r="VX473" s="12"/>
      <c r="VY473" s="12"/>
      <c r="VZ473" s="12"/>
      <c r="WA473" s="12"/>
      <c r="WB473" s="12"/>
      <c r="WC473" s="12"/>
      <c r="WD473" s="12"/>
      <c r="WE473" s="12"/>
      <c r="WF473" s="12"/>
      <c r="WG473" s="12"/>
      <c r="WH473" s="12"/>
      <c r="WI473" s="12"/>
      <c r="WJ473" s="12"/>
      <c r="WK473" s="12"/>
      <c r="WL473" s="12"/>
      <c r="WM473" s="12"/>
      <c r="WN473" s="12"/>
      <c r="WO473" s="12"/>
      <c r="WP473" s="12"/>
      <c r="WQ473" s="12"/>
      <c r="WR473" s="12"/>
      <c r="WS473" s="12"/>
      <c r="WT473" s="12"/>
      <c r="WU473" s="12"/>
      <c r="WV473" s="12"/>
      <c r="WW473" s="12"/>
      <c r="WX473" s="12"/>
      <c r="WY473" s="12"/>
      <c r="WZ473" s="12"/>
      <c r="XA473" s="12"/>
      <c r="XB473" s="12"/>
      <c r="XC473" s="12"/>
      <c r="XD473" s="12"/>
      <c r="XE473" s="12"/>
      <c r="XF473" s="12"/>
      <c r="XG473" s="12"/>
      <c r="XH473" s="12"/>
      <c r="XI473" s="12"/>
      <c r="XJ473" s="12"/>
      <c r="XK473" s="12"/>
      <c r="XL473" s="12"/>
      <c r="XM473" s="12"/>
      <c r="XN473" s="12"/>
      <c r="XO473" s="12"/>
      <c r="XP473" s="12"/>
      <c r="XQ473" s="12"/>
      <c r="XR473" s="12"/>
      <c r="XS473" s="12"/>
      <c r="XT473" s="12"/>
      <c r="XU473" s="12"/>
      <c r="YS473" s="11"/>
      <c r="YT473" s="11"/>
    </row>
    <row r="474" spans="1:675" ht="12.75" customHeight="1" x14ac:dyDescent="0.2">
      <c r="A474" s="19">
        <v>471</v>
      </c>
      <c r="B474" s="45" t="s">
        <v>567</v>
      </c>
      <c r="C474" s="16" t="s">
        <v>768</v>
      </c>
      <c r="D474" s="22">
        <v>45191</v>
      </c>
      <c r="E474" s="47">
        <v>6.5</v>
      </c>
      <c r="F474" s="16" t="s">
        <v>29</v>
      </c>
      <c r="G474" s="16" t="s">
        <v>3</v>
      </c>
      <c r="H474" s="44">
        <v>200000</v>
      </c>
      <c r="I474" s="16" t="s">
        <v>494</v>
      </c>
      <c r="J474" s="20" t="s">
        <v>769</v>
      </c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KU474" s="12"/>
      <c r="KV474" s="12"/>
      <c r="KW474" s="12"/>
      <c r="KX474" s="12"/>
      <c r="SU474" s="12"/>
      <c r="SV474" s="12"/>
      <c r="SW474" s="12"/>
      <c r="SX474" s="12"/>
      <c r="SY474" s="12"/>
      <c r="SZ474" s="12"/>
      <c r="TA474" s="12"/>
      <c r="TB474" s="12"/>
      <c r="TC474" s="12"/>
      <c r="TD474" s="12"/>
      <c r="TE474" s="12"/>
      <c r="TF474" s="12"/>
      <c r="TG474" s="12"/>
      <c r="TH474" s="12"/>
      <c r="TI474" s="12"/>
      <c r="TJ474" s="12"/>
      <c r="TK474" s="12"/>
      <c r="TL474" s="12"/>
      <c r="TM474" s="12"/>
      <c r="TN474" s="12"/>
      <c r="TO474" s="12"/>
      <c r="TP474" s="12"/>
      <c r="TQ474" s="12"/>
      <c r="TR474" s="12"/>
      <c r="TS474" s="12"/>
      <c r="TT474" s="12"/>
      <c r="TU474" s="12"/>
      <c r="TV474" s="12"/>
      <c r="TW474" s="12"/>
      <c r="TX474" s="12"/>
      <c r="TY474" s="12"/>
      <c r="TZ474" s="12"/>
      <c r="UA474" s="12"/>
      <c r="UB474" s="12"/>
      <c r="UC474" s="12"/>
      <c r="UD474" s="12"/>
      <c r="UE474" s="12"/>
      <c r="UF474" s="12"/>
      <c r="UG474" s="12"/>
      <c r="UH474" s="12"/>
      <c r="UI474" s="12"/>
      <c r="UJ474" s="12"/>
      <c r="UK474" s="12"/>
      <c r="UL474" s="12"/>
      <c r="UM474" s="12"/>
      <c r="UN474" s="12"/>
      <c r="UO474" s="12"/>
      <c r="UP474" s="12"/>
      <c r="UQ474" s="12"/>
      <c r="UR474" s="12"/>
      <c r="US474" s="12"/>
      <c r="UT474" s="12"/>
      <c r="UU474" s="12"/>
      <c r="UV474" s="12"/>
      <c r="UW474" s="12"/>
      <c r="UX474" s="12"/>
      <c r="UY474" s="12"/>
      <c r="UZ474" s="12"/>
      <c r="VA474" s="12"/>
      <c r="VB474" s="12"/>
      <c r="VC474" s="12"/>
      <c r="VD474" s="12"/>
      <c r="VE474" s="12"/>
      <c r="VF474" s="12"/>
      <c r="VG474" s="12"/>
      <c r="VH474" s="12"/>
      <c r="VI474" s="12"/>
      <c r="VJ474" s="12"/>
      <c r="VK474" s="12"/>
      <c r="VL474" s="12"/>
      <c r="VM474" s="12"/>
      <c r="VN474" s="12"/>
      <c r="VO474" s="12"/>
      <c r="VP474" s="12"/>
      <c r="VQ474" s="12"/>
      <c r="VR474" s="12"/>
      <c r="VS474" s="12"/>
      <c r="VT474" s="12"/>
      <c r="VU474" s="12"/>
      <c r="VV474" s="12"/>
      <c r="VW474" s="12"/>
      <c r="VX474" s="12"/>
      <c r="VY474" s="12"/>
      <c r="VZ474" s="12"/>
      <c r="WA474" s="12"/>
      <c r="WB474" s="12"/>
      <c r="WC474" s="12"/>
      <c r="WD474" s="12"/>
      <c r="WE474" s="12"/>
      <c r="WF474" s="12"/>
      <c r="WG474" s="12"/>
      <c r="WH474" s="12"/>
      <c r="WI474" s="12"/>
      <c r="WJ474" s="12"/>
      <c r="WK474" s="12"/>
      <c r="WL474" s="12"/>
      <c r="WM474" s="12"/>
      <c r="WN474" s="12"/>
      <c r="WO474" s="12"/>
      <c r="WP474" s="12"/>
      <c r="WQ474" s="12"/>
      <c r="WR474" s="12"/>
      <c r="WS474" s="12"/>
      <c r="WT474" s="12"/>
      <c r="WU474" s="12"/>
      <c r="WV474" s="12"/>
      <c r="WW474" s="12"/>
      <c r="WX474" s="12"/>
      <c r="WY474" s="12"/>
      <c r="WZ474" s="12"/>
      <c r="XA474" s="12"/>
      <c r="XB474" s="12"/>
      <c r="XC474" s="12"/>
      <c r="XD474" s="12"/>
      <c r="XE474" s="12"/>
      <c r="XF474" s="12"/>
      <c r="XG474" s="12"/>
      <c r="XH474" s="12"/>
      <c r="XI474" s="12"/>
      <c r="XJ474" s="12"/>
      <c r="XK474" s="12"/>
      <c r="XL474" s="12"/>
      <c r="XM474" s="12"/>
      <c r="XN474" s="12"/>
      <c r="XO474" s="12"/>
      <c r="XP474" s="12"/>
      <c r="XQ474" s="12"/>
      <c r="XR474" s="12"/>
      <c r="XS474" s="12"/>
      <c r="XT474" s="12"/>
      <c r="XU474" s="12"/>
      <c r="YS474" s="11"/>
      <c r="YT474" s="11"/>
    </row>
    <row r="475" spans="1:675" s="11" customFormat="1" ht="12.75" customHeight="1" x14ac:dyDescent="0.2">
      <c r="A475" s="19">
        <v>472</v>
      </c>
      <c r="B475" s="45" t="s">
        <v>698</v>
      </c>
      <c r="C475" s="16" t="s">
        <v>699</v>
      </c>
      <c r="D475" s="22">
        <v>44111</v>
      </c>
      <c r="E475" s="47">
        <v>4.875</v>
      </c>
      <c r="F475" s="16" t="s">
        <v>29</v>
      </c>
      <c r="G475" s="16" t="s">
        <v>3</v>
      </c>
      <c r="H475" s="44">
        <v>200000</v>
      </c>
      <c r="I475" s="16" t="s">
        <v>494</v>
      </c>
      <c r="J475" s="20" t="s">
        <v>700</v>
      </c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12"/>
      <c r="JJ475" s="12"/>
      <c r="JK475" s="12"/>
      <c r="JL475" s="12"/>
      <c r="JM475" s="12"/>
      <c r="JN475" s="12"/>
      <c r="JO475" s="12"/>
      <c r="JP475" s="12"/>
      <c r="JQ475" s="12"/>
      <c r="JR475" s="12"/>
      <c r="JS475" s="12"/>
      <c r="JT475" s="12"/>
      <c r="JU475" s="12"/>
      <c r="JV475" s="12"/>
      <c r="JW475" s="12"/>
      <c r="JX475" s="12"/>
      <c r="JY475" s="12"/>
      <c r="JZ475" s="12"/>
      <c r="KA475" s="12"/>
      <c r="KB475" s="12"/>
      <c r="KC475" s="12"/>
      <c r="KD475" s="12"/>
      <c r="KE475" s="12"/>
      <c r="KF475" s="12"/>
      <c r="KG475" s="12"/>
      <c r="KH475" s="12"/>
      <c r="KI475" s="12"/>
      <c r="KJ475" s="12"/>
      <c r="KK475" s="12"/>
      <c r="KL475" s="12"/>
      <c r="KM475" s="12"/>
      <c r="KN475" s="12"/>
      <c r="KO475" s="12"/>
      <c r="KP475" s="12"/>
      <c r="KQ475" s="12"/>
      <c r="KR475" s="12"/>
      <c r="KS475" s="12"/>
      <c r="KT475" s="1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  <c r="LK475" s="2"/>
      <c r="LL475" s="2"/>
      <c r="LM475" s="2"/>
      <c r="LN475" s="2"/>
      <c r="LO475" s="2"/>
      <c r="LP475" s="2"/>
      <c r="LQ475" s="2"/>
      <c r="LR475" s="2"/>
      <c r="LS475" s="2"/>
      <c r="LT475" s="2"/>
      <c r="LU475" s="2"/>
      <c r="LV475" s="2"/>
      <c r="LW475" s="2"/>
      <c r="LX475" s="2"/>
      <c r="LY475" s="2"/>
      <c r="LZ475" s="2"/>
      <c r="MA475" s="2"/>
      <c r="MB475" s="2"/>
      <c r="MC475" s="2"/>
      <c r="MD475" s="2"/>
      <c r="ME475" s="2"/>
      <c r="MF475" s="2"/>
      <c r="MG475" s="2"/>
      <c r="MH475" s="2"/>
      <c r="MI475" s="2"/>
      <c r="MJ475" s="2"/>
      <c r="MK475" s="2"/>
      <c r="ML475" s="2"/>
      <c r="MM475" s="2"/>
      <c r="MN475" s="2"/>
      <c r="MO475" s="2"/>
      <c r="MP475" s="2"/>
      <c r="MQ475" s="2"/>
      <c r="MR475" s="2"/>
      <c r="MS475" s="2"/>
      <c r="MT475" s="2"/>
      <c r="MU475" s="2"/>
      <c r="MV475" s="2"/>
      <c r="MW475" s="2"/>
      <c r="MX475" s="2"/>
      <c r="MY475" s="2"/>
      <c r="MZ475" s="2"/>
      <c r="NA475" s="2"/>
      <c r="NB475" s="2"/>
      <c r="NC475" s="2"/>
      <c r="ND475" s="2"/>
      <c r="NE475" s="2"/>
      <c r="NF475" s="2"/>
      <c r="NG475" s="2"/>
      <c r="NH475" s="2"/>
      <c r="NI475" s="2"/>
      <c r="NJ475" s="2"/>
      <c r="NK475" s="2"/>
      <c r="NL475" s="2"/>
      <c r="NM475" s="2"/>
      <c r="NN475" s="2"/>
      <c r="NO475" s="2"/>
      <c r="NP475" s="2"/>
      <c r="NQ475" s="2"/>
      <c r="NR475" s="2"/>
      <c r="NS475" s="2"/>
      <c r="NT475" s="2"/>
      <c r="NU475" s="2"/>
      <c r="NV475" s="2"/>
      <c r="NW475" s="2"/>
      <c r="NX475" s="2"/>
      <c r="NY475" s="2"/>
      <c r="NZ475" s="2"/>
      <c r="OA475" s="2"/>
      <c r="OB475" s="2"/>
      <c r="OC475" s="2"/>
      <c r="OD475" s="2"/>
      <c r="OE475" s="2"/>
      <c r="OF475" s="2"/>
      <c r="OG475" s="2"/>
      <c r="OH475" s="2"/>
      <c r="OI475" s="2"/>
      <c r="OJ475" s="2"/>
      <c r="OK475" s="2"/>
      <c r="OL475" s="2"/>
      <c r="OM475" s="2"/>
      <c r="ON475" s="2"/>
      <c r="OO475" s="2"/>
      <c r="OP475" s="2"/>
      <c r="OQ475" s="2"/>
      <c r="OR475" s="2"/>
      <c r="OS475" s="2"/>
      <c r="OT475" s="2"/>
      <c r="OU475" s="2"/>
      <c r="OV475" s="2"/>
      <c r="OW475" s="2"/>
      <c r="OX475" s="2"/>
      <c r="OY475" s="2"/>
      <c r="OZ475" s="2"/>
      <c r="PA475" s="2"/>
      <c r="PB475" s="2"/>
      <c r="PC475" s="2"/>
      <c r="PD475" s="2"/>
      <c r="PE475" s="2"/>
      <c r="PF475" s="2"/>
      <c r="PG475" s="2"/>
      <c r="PH475" s="2"/>
      <c r="PI475" s="2"/>
      <c r="PJ475" s="2"/>
      <c r="PK475" s="2"/>
      <c r="PL475" s="2"/>
      <c r="PM475" s="2"/>
      <c r="PN475" s="2"/>
      <c r="PO475" s="2"/>
      <c r="PP475" s="2"/>
      <c r="PQ475" s="2"/>
      <c r="PR475" s="2"/>
      <c r="PS475" s="2"/>
      <c r="PT475" s="2"/>
      <c r="PU475" s="2"/>
      <c r="PV475" s="2"/>
      <c r="PW475" s="2"/>
      <c r="PX475" s="2"/>
      <c r="PY475" s="2"/>
      <c r="PZ475" s="2"/>
      <c r="QA475" s="2"/>
      <c r="QB475" s="2"/>
      <c r="QC475" s="2"/>
      <c r="QD475" s="2"/>
      <c r="QE475" s="2"/>
      <c r="QF475" s="2"/>
      <c r="QG475" s="2"/>
      <c r="QH475" s="2"/>
      <c r="QI475" s="2"/>
      <c r="QJ475" s="2"/>
      <c r="QK475" s="2"/>
      <c r="QL475" s="2"/>
      <c r="QM475" s="2"/>
      <c r="QN475" s="2"/>
      <c r="QO475" s="2"/>
      <c r="QP475" s="2"/>
      <c r="QQ475" s="2"/>
      <c r="QR475" s="2"/>
      <c r="QS475" s="2"/>
      <c r="QT475" s="2"/>
      <c r="QU475" s="2"/>
      <c r="QV475" s="2"/>
      <c r="QW475" s="2"/>
      <c r="QX475" s="2"/>
      <c r="QY475" s="2"/>
      <c r="QZ475" s="2"/>
      <c r="RA475" s="2"/>
      <c r="RB475" s="2"/>
      <c r="RC475" s="2"/>
      <c r="RD475" s="2"/>
      <c r="RE475" s="2"/>
      <c r="RF475" s="2"/>
      <c r="RG475" s="2"/>
      <c r="RH475" s="2"/>
      <c r="RI475" s="2"/>
      <c r="RJ475" s="2"/>
      <c r="RK475" s="2"/>
      <c r="RL475" s="2"/>
      <c r="RM475" s="2"/>
      <c r="RN475" s="2"/>
      <c r="RO475" s="2"/>
      <c r="RP475" s="2"/>
      <c r="RQ475" s="2"/>
      <c r="RR475" s="2"/>
      <c r="RS475" s="2"/>
      <c r="RT475" s="2"/>
      <c r="RU475" s="2"/>
      <c r="RV475" s="2"/>
      <c r="RW475" s="2"/>
      <c r="RX475" s="2"/>
      <c r="RY475" s="2"/>
      <c r="RZ475" s="2"/>
      <c r="SA475" s="2"/>
      <c r="SB475" s="2"/>
      <c r="SC475" s="2"/>
      <c r="SD475" s="2"/>
      <c r="SE475" s="2"/>
      <c r="SF475" s="2"/>
      <c r="SG475" s="2"/>
      <c r="SH475" s="2"/>
      <c r="SI475" s="2"/>
      <c r="SJ475" s="2"/>
      <c r="SK475" s="2"/>
      <c r="SL475" s="2"/>
      <c r="SM475" s="2"/>
      <c r="SN475" s="2"/>
      <c r="SO475" s="2"/>
      <c r="SP475" s="2"/>
      <c r="SQ475" s="2"/>
      <c r="SR475" s="2"/>
      <c r="SS475" s="2"/>
      <c r="ST475" s="2"/>
      <c r="SU475" s="2"/>
      <c r="SV475" s="2"/>
      <c r="SW475" s="2"/>
      <c r="SX475" s="2"/>
      <c r="SY475" s="2"/>
      <c r="SZ475" s="2"/>
      <c r="TA475" s="2"/>
      <c r="TB475" s="2"/>
      <c r="TC475" s="2"/>
      <c r="TD475" s="2"/>
      <c r="TE475" s="2"/>
      <c r="TF475" s="2"/>
      <c r="TG475" s="2"/>
      <c r="TH475" s="2"/>
      <c r="TI475" s="2"/>
      <c r="TJ475" s="2"/>
      <c r="TK475" s="2"/>
      <c r="TL475" s="2"/>
      <c r="TM475" s="2"/>
      <c r="TN475" s="2"/>
      <c r="TO475" s="2"/>
      <c r="TP475" s="2"/>
      <c r="TQ475" s="2"/>
      <c r="TR475" s="2"/>
      <c r="TS475" s="2"/>
      <c r="TT475" s="2"/>
      <c r="TU475" s="2"/>
      <c r="TV475" s="2"/>
      <c r="TW475" s="2"/>
      <c r="TX475" s="2"/>
      <c r="TY475" s="2"/>
      <c r="TZ475" s="2"/>
      <c r="UA475" s="2"/>
      <c r="UB475" s="2"/>
      <c r="UC475" s="2"/>
      <c r="UD475" s="2"/>
      <c r="UE475" s="2"/>
      <c r="UF475" s="2"/>
      <c r="UG475" s="2"/>
      <c r="UH475" s="2"/>
      <c r="UI475" s="2"/>
      <c r="UJ475" s="2"/>
      <c r="UK475" s="2"/>
      <c r="UL475" s="2"/>
      <c r="UM475" s="2"/>
      <c r="UN475" s="2"/>
      <c r="UO475" s="2"/>
      <c r="UP475" s="2"/>
      <c r="UQ475" s="2"/>
      <c r="UR475" s="2"/>
      <c r="US475" s="2"/>
      <c r="UT475" s="2"/>
      <c r="UU475" s="2"/>
      <c r="UV475" s="2"/>
      <c r="UW475" s="2"/>
      <c r="UX475" s="2"/>
      <c r="UY475" s="2"/>
      <c r="UZ475" s="2"/>
      <c r="VA475" s="2"/>
      <c r="VB475" s="2"/>
      <c r="VC475" s="2"/>
      <c r="VD475" s="2"/>
      <c r="VE475" s="2"/>
      <c r="VF475" s="2"/>
      <c r="VG475" s="2"/>
      <c r="VH475" s="2"/>
      <c r="VI475" s="2"/>
      <c r="VJ475" s="2"/>
      <c r="VK475" s="2"/>
      <c r="VL475" s="2"/>
      <c r="VM475" s="2"/>
      <c r="VN475" s="2"/>
      <c r="VO475" s="2"/>
      <c r="VP475" s="2"/>
      <c r="VQ475" s="2"/>
      <c r="VR475" s="2"/>
      <c r="VS475" s="2"/>
      <c r="VT475" s="2"/>
      <c r="VU475" s="2"/>
      <c r="VV475" s="2"/>
      <c r="VW475" s="2"/>
      <c r="VX475" s="2"/>
      <c r="VY475" s="2"/>
      <c r="VZ475" s="2"/>
      <c r="WA475" s="2"/>
      <c r="WB475" s="2"/>
      <c r="WC475" s="2"/>
      <c r="WD475" s="2"/>
      <c r="WE475" s="2"/>
      <c r="WF475" s="2"/>
      <c r="WG475" s="2"/>
      <c r="WH475" s="2"/>
      <c r="WI475" s="2"/>
      <c r="WJ475" s="2"/>
      <c r="WK475" s="2"/>
      <c r="WL475" s="2"/>
      <c r="WM475" s="2"/>
      <c r="WN475" s="2"/>
      <c r="WO475" s="2"/>
      <c r="WP475" s="2"/>
      <c r="WQ475" s="2"/>
      <c r="WR475" s="2"/>
      <c r="WS475" s="2"/>
      <c r="WT475" s="2"/>
      <c r="WU475" s="2"/>
      <c r="WV475" s="2"/>
      <c r="WW475" s="2"/>
      <c r="WX475" s="2"/>
      <c r="WY475" s="2"/>
      <c r="WZ475" s="2"/>
      <c r="XA475" s="2"/>
      <c r="XB475" s="2"/>
      <c r="XC475" s="2"/>
      <c r="XD475" s="2"/>
      <c r="XE475" s="2"/>
      <c r="XF475" s="2"/>
      <c r="XG475" s="2"/>
      <c r="XH475" s="2"/>
      <c r="XI475" s="2"/>
      <c r="XJ475" s="2"/>
      <c r="XK475" s="2"/>
      <c r="XL475" s="2"/>
      <c r="XM475" s="2"/>
      <c r="XN475" s="2"/>
      <c r="XO475" s="2"/>
      <c r="XP475" s="2"/>
      <c r="XQ475" s="2"/>
      <c r="XR475" s="2"/>
      <c r="XS475" s="2"/>
      <c r="XT475" s="2"/>
      <c r="XU475" s="2"/>
      <c r="XV475" s="2"/>
      <c r="XW475" s="2"/>
      <c r="XX475" s="2"/>
      <c r="YU475" s="2"/>
      <c r="YV475" s="2"/>
      <c r="YW475" s="2"/>
    </row>
    <row r="476" spans="1:675" s="11" customFormat="1" ht="12.75" customHeight="1" x14ac:dyDescent="0.2">
      <c r="A476" s="19">
        <v>473</v>
      </c>
      <c r="B476" s="45" t="s">
        <v>1955</v>
      </c>
      <c r="C476" s="16" t="s">
        <v>1956</v>
      </c>
      <c r="D476" s="22">
        <v>45378</v>
      </c>
      <c r="E476" s="47">
        <v>6.875</v>
      </c>
      <c r="F476" s="16" t="s">
        <v>29</v>
      </c>
      <c r="G476" s="16" t="s">
        <v>3</v>
      </c>
      <c r="H476" s="44">
        <v>200000</v>
      </c>
      <c r="I476" s="16" t="s">
        <v>494</v>
      </c>
      <c r="J476" s="20" t="s">
        <v>1957</v>
      </c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12"/>
      <c r="JJ476" s="12"/>
      <c r="JK476" s="12"/>
      <c r="JL476" s="12"/>
      <c r="JM476" s="12"/>
      <c r="JN476" s="12"/>
      <c r="JO476" s="12"/>
      <c r="JP476" s="12"/>
      <c r="JQ476" s="12"/>
      <c r="JR476" s="12"/>
      <c r="JS476" s="12"/>
      <c r="JT476" s="12"/>
      <c r="JU476" s="12"/>
      <c r="JV476" s="12"/>
      <c r="JW476" s="12"/>
      <c r="JX476" s="12"/>
      <c r="JY476" s="12"/>
      <c r="JZ476" s="12"/>
      <c r="KA476" s="12"/>
      <c r="KB476" s="12"/>
      <c r="KC476" s="12"/>
      <c r="KD476" s="12"/>
      <c r="KE476" s="12"/>
      <c r="KF476" s="12"/>
      <c r="KG476" s="12"/>
      <c r="KH476" s="12"/>
      <c r="KI476" s="12"/>
      <c r="KJ476" s="12"/>
      <c r="KK476" s="12"/>
      <c r="KL476" s="12"/>
      <c r="KM476" s="12"/>
      <c r="KN476" s="12"/>
      <c r="KO476" s="12"/>
      <c r="KP476" s="12"/>
      <c r="KQ476" s="12"/>
      <c r="KR476" s="12"/>
      <c r="KS476" s="12"/>
      <c r="KT476" s="1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  <c r="LJ476" s="2"/>
      <c r="LK476" s="2"/>
      <c r="LL476" s="2"/>
      <c r="LM476" s="2"/>
      <c r="LN476" s="2"/>
      <c r="LO476" s="2"/>
      <c r="LP476" s="2"/>
      <c r="LQ476" s="2"/>
      <c r="LR476" s="2"/>
      <c r="LS476" s="2"/>
      <c r="LT476" s="2"/>
      <c r="LU476" s="2"/>
      <c r="LV476" s="2"/>
      <c r="LW476" s="2"/>
      <c r="LX476" s="2"/>
      <c r="LY476" s="2"/>
      <c r="LZ476" s="2"/>
      <c r="MA476" s="2"/>
      <c r="MB476" s="2"/>
      <c r="MC476" s="2"/>
      <c r="MD476" s="2"/>
      <c r="ME476" s="2"/>
      <c r="MF476" s="2"/>
      <c r="MG476" s="2"/>
      <c r="MH476" s="2"/>
      <c r="MI476" s="2"/>
      <c r="MJ476" s="2"/>
      <c r="MK476" s="2"/>
      <c r="ML476" s="2"/>
      <c r="MM476" s="2"/>
      <c r="MN476" s="2"/>
      <c r="MO476" s="2"/>
      <c r="MP476" s="2"/>
      <c r="MQ476" s="2"/>
      <c r="MR476" s="2"/>
      <c r="MS476" s="2"/>
      <c r="MT476" s="2"/>
      <c r="MU476" s="2"/>
      <c r="MV476" s="2"/>
      <c r="MW476" s="2"/>
      <c r="MX476" s="2"/>
      <c r="MY476" s="2"/>
      <c r="MZ476" s="2"/>
      <c r="NA476" s="2"/>
      <c r="NB476" s="2"/>
      <c r="NC476" s="2"/>
      <c r="ND476" s="2"/>
      <c r="NE476" s="2"/>
      <c r="NF476" s="2"/>
      <c r="NG476" s="2"/>
      <c r="NH476" s="2"/>
      <c r="NI476" s="2"/>
      <c r="NJ476" s="2"/>
      <c r="NK476" s="2"/>
      <c r="NL476" s="2"/>
      <c r="NM476" s="2"/>
      <c r="NN476" s="2"/>
      <c r="NO476" s="2"/>
      <c r="NP476" s="2"/>
      <c r="NQ476" s="2"/>
      <c r="NR476" s="2"/>
      <c r="NS476" s="2"/>
      <c r="NT476" s="2"/>
      <c r="NU476" s="2"/>
      <c r="NV476" s="2"/>
      <c r="NW476" s="2"/>
      <c r="NX476" s="2"/>
      <c r="NY476" s="2"/>
      <c r="NZ476" s="2"/>
      <c r="OA476" s="2"/>
      <c r="OB476" s="2"/>
      <c r="OC476" s="2"/>
      <c r="OD476" s="2"/>
      <c r="OE476" s="2"/>
      <c r="OF476" s="2"/>
      <c r="OG476" s="2"/>
      <c r="OH476" s="2"/>
      <c r="OI476" s="2"/>
      <c r="OJ476" s="2"/>
      <c r="OK476" s="2"/>
      <c r="OL476" s="2"/>
      <c r="OM476" s="2"/>
      <c r="ON476" s="2"/>
      <c r="OO476" s="2"/>
      <c r="OP476" s="2"/>
      <c r="OQ476" s="2"/>
      <c r="OR476" s="2"/>
      <c r="OS476" s="2"/>
      <c r="OT476" s="2"/>
      <c r="OU476" s="2"/>
      <c r="OV476" s="2"/>
      <c r="OW476" s="2"/>
      <c r="OX476" s="2"/>
      <c r="OY476" s="2"/>
      <c r="OZ476" s="2"/>
      <c r="PA476" s="2"/>
      <c r="PB476" s="2"/>
      <c r="PC476" s="2"/>
      <c r="PD476" s="2"/>
      <c r="PE476" s="2"/>
      <c r="PF476" s="2"/>
      <c r="PG476" s="2"/>
      <c r="PH476" s="2"/>
      <c r="PI476" s="2"/>
      <c r="PJ476" s="2"/>
      <c r="PK476" s="2"/>
      <c r="PL476" s="2"/>
      <c r="PM476" s="2"/>
      <c r="PN476" s="2"/>
      <c r="PO476" s="2"/>
      <c r="PP476" s="2"/>
      <c r="PQ476" s="2"/>
      <c r="PR476" s="2"/>
      <c r="PS476" s="2"/>
      <c r="PT476" s="2"/>
      <c r="PU476" s="2"/>
      <c r="PV476" s="2"/>
      <c r="PW476" s="2"/>
      <c r="PX476" s="2"/>
      <c r="PY476" s="2"/>
      <c r="PZ476" s="2"/>
      <c r="QA476" s="2"/>
      <c r="QB476" s="2"/>
      <c r="QC476" s="2"/>
      <c r="QD476" s="2"/>
      <c r="QE476" s="2"/>
      <c r="QF476" s="2"/>
      <c r="QG476" s="2"/>
      <c r="QH476" s="2"/>
      <c r="QI476" s="2"/>
      <c r="QJ476" s="2"/>
      <c r="QK476" s="2"/>
      <c r="QL476" s="2"/>
      <c r="QM476" s="2"/>
      <c r="QN476" s="2"/>
      <c r="QO476" s="2"/>
      <c r="QP476" s="2"/>
      <c r="QQ476" s="2"/>
      <c r="QR476" s="2"/>
      <c r="QS476" s="2"/>
      <c r="QT476" s="2"/>
      <c r="QU476" s="2"/>
      <c r="QV476" s="2"/>
      <c r="QW476" s="2"/>
      <c r="QX476" s="2"/>
      <c r="QY476" s="2"/>
      <c r="QZ476" s="2"/>
      <c r="RA476" s="2"/>
      <c r="RB476" s="2"/>
      <c r="RC476" s="2"/>
      <c r="RD476" s="2"/>
      <c r="RE476" s="2"/>
      <c r="RF476" s="2"/>
      <c r="RG476" s="2"/>
      <c r="RH476" s="2"/>
      <c r="RI476" s="2"/>
      <c r="RJ476" s="2"/>
      <c r="RK476" s="2"/>
      <c r="RL476" s="2"/>
      <c r="RM476" s="2"/>
      <c r="RN476" s="2"/>
      <c r="RO476" s="2"/>
      <c r="RP476" s="2"/>
      <c r="RQ476" s="2"/>
      <c r="RR476" s="2"/>
      <c r="RS476" s="2"/>
      <c r="RT476" s="2"/>
      <c r="RU476" s="2"/>
      <c r="RV476" s="2"/>
      <c r="RW476" s="2"/>
      <c r="RX476" s="2"/>
      <c r="RY476" s="2"/>
      <c r="RZ476" s="2"/>
      <c r="SA476" s="2"/>
      <c r="SB476" s="2"/>
      <c r="SC476" s="2"/>
      <c r="SD476" s="2"/>
      <c r="SE476" s="2"/>
      <c r="SF476" s="2"/>
      <c r="SG476" s="2"/>
      <c r="SH476" s="2"/>
      <c r="SI476" s="2"/>
      <c r="SJ476" s="2"/>
      <c r="SK476" s="2"/>
      <c r="SL476" s="2"/>
      <c r="SM476" s="2"/>
      <c r="SN476" s="2"/>
      <c r="SO476" s="2"/>
      <c r="SP476" s="2"/>
      <c r="SQ476" s="2"/>
      <c r="SR476" s="2"/>
      <c r="SS476" s="2"/>
      <c r="ST476" s="2"/>
      <c r="SU476" s="2"/>
      <c r="SV476" s="2"/>
      <c r="SW476" s="2"/>
      <c r="SX476" s="2"/>
      <c r="SY476" s="2"/>
      <c r="SZ476" s="2"/>
      <c r="TA476" s="2"/>
      <c r="TB476" s="2"/>
      <c r="TC476" s="2"/>
      <c r="TD476" s="2"/>
      <c r="TE476" s="2"/>
      <c r="TF476" s="2"/>
      <c r="TG476" s="2"/>
      <c r="TH476" s="2"/>
      <c r="TI476" s="2"/>
      <c r="TJ476" s="2"/>
      <c r="TK476" s="2"/>
      <c r="TL476" s="2"/>
      <c r="TM476" s="2"/>
      <c r="TN476" s="2"/>
      <c r="TO476" s="2"/>
      <c r="TP476" s="2"/>
      <c r="TQ476" s="2"/>
      <c r="TR476" s="2"/>
      <c r="TS476" s="2"/>
      <c r="TT476" s="2"/>
      <c r="TU476" s="2"/>
      <c r="TV476" s="2"/>
      <c r="TW476" s="2"/>
      <c r="TX476" s="2"/>
      <c r="TY476" s="2"/>
      <c r="TZ476" s="2"/>
      <c r="UA476" s="2"/>
      <c r="UB476" s="2"/>
      <c r="UC476" s="2"/>
      <c r="UD476" s="2"/>
      <c r="UE476" s="2"/>
      <c r="UF476" s="2"/>
      <c r="UG476" s="2"/>
      <c r="UH476" s="2"/>
      <c r="UI476" s="2"/>
      <c r="UJ476" s="2"/>
      <c r="UK476" s="2"/>
      <c r="UL476" s="2"/>
      <c r="UM476" s="2"/>
      <c r="UN476" s="2"/>
      <c r="UO476" s="2"/>
      <c r="UP476" s="2"/>
      <c r="UQ476" s="2"/>
      <c r="UR476" s="2"/>
      <c r="US476" s="2"/>
      <c r="UT476" s="2"/>
      <c r="UU476" s="2"/>
      <c r="UV476" s="2"/>
      <c r="UW476" s="2"/>
      <c r="UX476" s="2"/>
      <c r="UY476" s="2"/>
      <c r="UZ476" s="2"/>
      <c r="VA476" s="2"/>
      <c r="VB476" s="2"/>
      <c r="VC476" s="2"/>
      <c r="VD476" s="2"/>
      <c r="VE476" s="2"/>
      <c r="VF476" s="2"/>
      <c r="VG476" s="2"/>
      <c r="VH476" s="2"/>
      <c r="VI476" s="2"/>
      <c r="VJ476" s="2"/>
      <c r="VK476" s="2"/>
      <c r="VL476" s="2"/>
      <c r="VM476" s="2"/>
      <c r="VN476" s="2"/>
      <c r="VO476" s="2"/>
      <c r="VP476" s="2"/>
      <c r="VQ476" s="2"/>
      <c r="VR476" s="2"/>
      <c r="VS476" s="2"/>
      <c r="VT476" s="2"/>
      <c r="VU476" s="2"/>
      <c r="VV476" s="2"/>
      <c r="VW476" s="2"/>
      <c r="VX476" s="2"/>
      <c r="VY476" s="2"/>
      <c r="VZ476" s="2"/>
      <c r="WA476" s="2"/>
      <c r="WB476" s="2"/>
      <c r="WC476" s="2"/>
      <c r="WD476" s="2"/>
      <c r="WE476" s="2"/>
      <c r="WF476" s="2"/>
      <c r="WG476" s="2"/>
      <c r="WH476" s="2"/>
      <c r="WI476" s="2"/>
      <c r="WJ476" s="2"/>
      <c r="WK476" s="2"/>
      <c r="WL476" s="2"/>
      <c r="WM476" s="2"/>
      <c r="WN476" s="2"/>
      <c r="WO476" s="2"/>
      <c r="WP476" s="2"/>
      <c r="WQ476" s="2"/>
      <c r="WR476" s="2"/>
      <c r="WS476" s="2"/>
      <c r="WT476" s="2"/>
      <c r="WU476" s="2"/>
      <c r="WV476" s="2"/>
      <c r="WW476" s="2"/>
      <c r="WX476" s="2"/>
      <c r="WY476" s="2"/>
      <c r="WZ476" s="2"/>
      <c r="XA476" s="2"/>
      <c r="XB476" s="2"/>
      <c r="XC476" s="2"/>
      <c r="XD476" s="2"/>
      <c r="XE476" s="2"/>
      <c r="XF476" s="2"/>
      <c r="XG476" s="2"/>
      <c r="XH476" s="2"/>
      <c r="XI476" s="2"/>
      <c r="XJ476" s="2"/>
      <c r="XK476" s="2"/>
      <c r="XL476" s="2"/>
      <c r="XM476" s="2"/>
      <c r="XN476" s="2"/>
      <c r="XO476" s="2"/>
      <c r="XP476" s="2"/>
      <c r="XQ476" s="2"/>
      <c r="XR476" s="2"/>
      <c r="XS476" s="2"/>
      <c r="XT476" s="2"/>
      <c r="XU476" s="2"/>
      <c r="XV476" s="2"/>
      <c r="XW476" s="2"/>
      <c r="XX476" s="2"/>
      <c r="YU476" s="2"/>
      <c r="YV476" s="2"/>
      <c r="YW476" s="2"/>
    </row>
    <row r="477" spans="1:675" s="11" customFormat="1" ht="12.75" customHeight="1" x14ac:dyDescent="0.2">
      <c r="A477" s="19">
        <v>474</v>
      </c>
      <c r="B477" s="45" t="s">
        <v>1123</v>
      </c>
      <c r="C477" s="16" t="s">
        <v>1137</v>
      </c>
      <c r="D477" s="22">
        <v>45915</v>
      </c>
      <c r="E477" s="47">
        <v>3.5</v>
      </c>
      <c r="F477" s="16" t="s">
        <v>29</v>
      </c>
      <c r="G477" s="16" t="s">
        <v>3</v>
      </c>
      <c r="H477" s="39" t="s">
        <v>891</v>
      </c>
      <c r="I477" s="16" t="s">
        <v>494</v>
      </c>
      <c r="J477" s="20" t="s">
        <v>1138</v>
      </c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12"/>
      <c r="JJ477" s="12"/>
      <c r="JK477" s="12"/>
      <c r="JL477" s="12"/>
      <c r="JM477" s="12"/>
      <c r="JN477" s="12"/>
      <c r="JO477" s="12"/>
      <c r="JP477" s="12"/>
      <c r="JQ477" s="12"/>
      <c r="JR477" s="12"/>
      <c r="JS477" s="12"/>
      <c r="JT477" s="12"/>
      <c r="JU477" s="12"/>
      <c r="JV477" s="12"/>
      <c r="JW477" s="12"/>
      <c r="JX477" s="12"/>
      <c r="JY477" s="12"/>
      <c r="JZ477" s="12"/>
      <c r="KA477" s="12"/>
      <c r="KB477" s="12"/>
      <c r="KC477" s="12"/>
      <c r="KD477" s="12"/>
      <c r="KE477" s="12"/>
      <c r="KF477" s="12"/>
      <c r="KG477" s="12"/>
      <c r="KH477" s="12"/>
      <c r="KI477" s="12"/>
      <c r="KJ477" s="12"/>
      <c r="KK477" s="12"/>
      <c r="KL477" s="12"/>
      <c r="KM477" s="12"/>
      <c r="KN477" s="12"/>
      <c r="KO477" s="12"/>
      <c r="KP477" s="12"/>
      <c r="KQ477" s="12"/>
      <c r="KR477" s="12"/>
      <c r="KS477" s="12"/>
      <c r="KT477" s="1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  <c r="LJ477" s="2"/>
      <c r="LK477" s="2"/>
      <c r="LL477" s="2"/>
      <c r="LM477" s="2"/>
      <c r="LN477" s="2"/>
      <c r="LO477" s="2"/>
      <c r="LP477" s="2"/>
      <c r="LQ477" s="2"/>
      <c r="LR477" s="2"/>
      <c r="LS477" s="2"/>
      <c r="LT477" s="2"/>
      <c r="LU477" s="2"/>
      <c r="LV477" s="2"/>
      <c r="LW477" s="2"/>
      <c r="LX477" s="2"/>
      <c r="LY477" s="2"/>
      <c r="LZ477" s="2"/>
      <c r="MA477" s="2"/>
      <c r="MB477" s="2"/>
      <c r="MC477" s="2"/>
      <c r="MD477" s="2"/>
      <c r="ME477" s="2"/>
      <c r="MF477" s="2"/>
      <c r="MG477" s="2"/>
      <c r="MH477" s="2"/>
      <c r="MI477" s="2"/>
      <c r="MJ477" s="2"/>
      <c r="MK477" s="2"/>
      <c r="ML477" s="2"/>
      <c r="MM477" s="2"/>
      <c r="MN477" s="2"/>
      <c r="MO477" s="2"/>
      <c r="MP477" s="2"/>
      <c r="MQ477" s="2"/>
      <c r="MR477" s="2"/>
      <c r="MS477" s="2"/>
      <c r="MT477" s="2"/>
      <c r="MU477" s="2"/>
      <c r="MV477" s="2"/>
      <c r="MW477" s="2"/>
      <c r="MX477" s="2"/>
      <c r="MY477" s="2"/>
      <c r="MZ477" s="2"/>
      <c r="NA477" s="2"/>
      <c r="NB477" s="2"/>
      <c r="NC477" s="2"/>
      <c r="ND477" s="2"/>
      <c r="NE477" s="2"/>
      <c r="NF477" s="2"/>
      <c r="NG477" s="2"/>
      <c r="NH477" s="2"/>
      <c r="NI477" s="2"/>
      <c r="NJ477" s="2"/>
      <c r="NK477" s="2"/>
      <c r="NL477" s="2"/>
      <c r="NM477" s="2"/>
      <c r="NN477" s="2"/>
      <c r="NO477" s="2"/>
      <c r="NP477" s="2"/>
      <c r="NQ477" s="2"/>
      <c r="NR477" s="2"/>
      <c r="NS477" s="2"/>
      <c r="NT477" s="2"/>
      <c r="NU477" s="2"/>
      <c r="NV477" s="2"/>
      <c r="NW477" s="2"/>
      <c r="NX477" s="2"/>
      <c r="NY477" s="2"/>
      <c r="NZ477" s="2"/>
      <c r="OA477" s="2"/>
      <c r="OB477" s="2"/>
      <c r="OC477" s="2"/>
      <c r="OD477" s="2"/>
      <c r="OE477" s="2"/>
      <c r="OF477" s="2"/>
      <c r="OG477" s="2"/>
      <c r="OH477" s="2"/>
      <c r="OI477" s="2"/>
      <c r="OJ477" s="2"/>
      <c r="OK477" s="2"/>
      <c r="OL477" s="2"/>
      <c r="OM477" s="2"/>
      <c r="ON477" s="2"/>
      <c r="OO477" s="2"/>
      <c r="OP477" s="2"/>
      <c r="OQ477" s="2"/>
      <c r="OR477" s="2"/>
      <c r="OS477" s="2"/>
      <c r="OT477" s="2"/>
      <c r="OU477" s="2"/>
      <c r="OV477" s="2"/>
      <c r="OW477" s="2"/>
      <c r="OX477" s="2"/>
      <c r="OY477" s="2"/>
      <c r="OZ477" s="2"/>
      <c r="PA477" s="2"/>
      <c r="PB477" s="2"/>
      <c r="PC477" s="2"/>
      <c r="PD477" s="2"/>
      <c r="PE477" s="2"/>
      <c r="PF477" s="2"/>
      <c r="PG477" s="2"/>
      <c r="PH477" s="2"/>
      <c r="PI477" s="2"/>
      <c r="PJ477" s="2"/>
      <c r="PK477" s="2"/>
      <c r="PL477" s="2"/>
      <c r="PM477" s="2"/>
      <c r="PN477" s="2"/>
      <c r="PO477" s="2"/>
      <c r="PP477" s="2"/>
      <c r="PQ477" s="2"/>
      <c r="PR477" s="2"/>
      <c r="PS477" s="2"/>
      <c r="PT477" s="2"/>
      <c r="PU477" s="2"/>
      <c r="PV477" s="2"/>
      <c r="PW477" s="2"/>
      <c r="PX477" s="2"/>
      <c r="PY477" s="2"/>
      <c r="PZ477" s="2"/>
      <c r="QA477" s="2"/>
      <c r="QB477" s="2"/>
      <c r="QC477" s="2"/>
      <c r="QD477" s="2"/>
      <c r="QE477" s="2"/>
      <c r="QF477" s="2"/>
      <c r="QG477" s="2"/>
      <c r="QH477" s="2"/>
      <c r="QI477" s="2"/>
      <c r="QJ477" s="2"/>
      <c r="QK477" s="2"/>
      <c r="QL477" s="2"/>
      <c r="QM477" s="2"/>
      <c r="QN477" s="2"/>
      <c r="QO477" s="2"/>
      <c r="QP477" s="2"/>
      <c r="QQ477" s="2"/>
      <c r="QR477" s="2"/>
      <c r="QS477" s="2"/>
      <c r="QT477" s="2"/>
      <c r="QU477" s="2"/>
      <c r="QV477" s="2"/>
      <c r="QW477" s="2"/>
      <c r="QX477" s="2"/>
      <c r="QY477" s="2"/>
      <c r="QZ477" s="2"/>
      <c r="RA477" s="2"/>
      <c r="RB477" s="2"/>
      <c r="RC477" s="2"/>
      <c r="RD477" s="2"/>
      <c r="RE477" s="2"/>
      <c r="RF477" s="2"/>
      <c r="RG477" s="2"/>
      <c r="RH477" s="2"/>
      <c r="RI477" s="2"/>
      <c r="RJ477" s="2"/>
      <c r="RK477" s="2"/>
      <c r="RL477" s="2"/>
      <c r="RM477" s="2"/>
      <c r="RN477" s="2"/>
      <c r="RO477" s="2"/>
      <c r="RP477" s="2"/>
      <c r="RQ477" s="2"/>
      <c r="RR477" s="2"/>
      <c r="RS477" s="2"/>
      <c r="RT477" s="2"/>
      <c r="RU477" s="2"/>
      <c r="RV477" s="2"/>
      <c r="RW477" s="2"/>
      <c r="RX477" s="2"/>
      <c r="RY477" s="2"/>
      <c r="RZ477" s="2"/>
      <c r="SA477" s="2"/>
      <c r="SB477" s="2"/>
      <c r="SC477" s="2"/>
      <c r="SD477" s="2"/>
      <c r="SE477" s="2"/>
      <c r="SF477" s="2"/>
      <c r="SG477" s="2"/>
      <c r="SH477" s="2"/>
      <c r="SI477" s="2"/>
      <c r="SJ477" s="2"/>
      <c r="SK477" s="2"/>
      <c r="SL477" s="2"/>
      <c r="SM477" s="2"/>
      <c r="SN477" s="2"/>
      <c r="SO477" s="2"/>
      <c r="SP477" s="2"/>
      <c r="SQ477" s="2"/>
      <c r="SR477" s="2"/>
      <c r="SS477" s="2"/>
      <c r="ST477" s="2"/>
      <c r="SU477" s="2"/>
      <c r="SV477" s="2"/>
      <c r="SW477" s="2"/>
      <c r="SX477" s="2"/>
      <c r="SY477" s="2"/>
      <c r="SZ477" s="2"/>
      <c r="TA477" s="2"/>
      <c r="TB477" s="2"/>
      <c r="TC477" s="2"/>
      <c r="TD477" s="2"/>
      <c r="TE477" s="2"/>
      <c r="TF477" s="2"/>
      <c r="TG477" s="2"/>
      <c r="TH477" s="2"/>
      <c r="TI477" s="2"/>
      <c r="TJ477" s="2"/>
      <c r="TK477" s="2"/>
      <c r="TL477" s="2"/>
      <c r="TM477" s="2"/>
      <c r="TN477" s="2"/>
      <c r="TO477" s="2"/>
      <c r="TP477" s="2"/>
      <c r="TQ477" s="2"/>
      <c r="TR477" s="2"/>
      <c r="TS477" s="2"/>
      <c r="TT477" s="2"/>
      <c r="TU477" s="2"/>
      <c r="TV477" s="2"/>
      <c r="TW477" s="2"/>
      <c r="TX477" s="2"/>
      <c r="TY477" s="2"/>
      <c r="TZ477" s="2"/>
      <c r="UA477" s="2"/>
      <c r="UB477" s="2"/>
      <c r="UC477" s="2"/>
      <c r="UD477" s="2"/>
      <c r="UE477" s="2"/>
      <c r="UF477" s="2"/>
      <c r="UG477" s="2"/>
      <c r="UH477" s="2"/>
      <c r="UI477" s="2"/>
      <c r="UJ477" s="2"/>
      <c r="UK477" s="2"/>
      <c r="UL477" s="2"/>
      <c r="UM477" s="2"/>
      <c r="UN477" s="2"/>
      <c r="UO477" s="2"/>
      <c r="UP477" s="2"/>
      <c r="UQ477" s="2"/>
      <c r="UR477" s="2"/>
      <c r="US477" s="2"/>
      <c r="UT477" s="2"/>
      <c r="UU477" s="2"/>
      <c r="UV477" s="2"/>
      <c r="UW477" s="2"/>
      <c r="UX477" s="2"/>
      <c r="UY477" s="2"/>
      <c r="UZ477" s="2"/>
      <c r="VA477" s="2"/>
      <c r="VB477" s="2"/>
      <c r="VC477" s="2"/>
      <c r="VD477" s="2"/>
      <c r="VE477" s="2"/>
      <c r="VF477" s="2"/>
      <c r="VG477" s="2"/>
      <c r="VH477" s="2"/>
      <c r="VI477" s="2"/>
      <c r="VJ477" s="2"/>
      <c r="VK477" s="2"/>
      <c r="VL477" s="2"/>
      <c r="VM477" s="2"/>
      <c r="VN477" s="2"/>
      <c r="VO477" s="2"/>
      <c r="VP477" s="2"/>
      <c r="VQ477" s="2"/>
      <c r="VR477" s="2"/>
      <c r="VS477" s="2"/>
      <c r="VT477" s="2"/>
      <c r="VU477" s="2"/>
      <c r="VV477" s="2"/>
      <c r="VW477" s="2"/>
      <c r="VX477" s="2"/>
      <c r="VY477" s="2"/>
      <c r="VZ477" s="2"/>
      <c r="WA477" s="2"/>
      <c r="WB477" s="2"/>
      <c r="WC477" s="2"/>
      <c r="WD477" s="2"/>
      <c r="WE477" s="2"/>
      <c r="WF477" s="2"/>
      <c r="WG477" s="2"/>
      <c r="WH477" s="2"/>
      <c r="WI477" s="2"/>
      <c r="WJ477" s="2"/>
      <c r="WK477" s="2"/>
      <c r="WL477" s="2"/>
      <c r="WM477" s="2"/>
      <c r="WN477" s="2"/>
      <c r="WO477" s="2"/>
      <c r="WP477" s="2"/>
      <c r="WQ477" s="2"/>
      <c r="WR477" s="2"/>
      <c r="WS477" s="2"/>
      <c r="WT477" s="2"/>
      <c r="WU477" s="2"/>
      <c r="WV477" s="2"/>
      <c r="WW477" s="2"/>
      <c r="WX477" s="2"/>
      <c r="WY477" s="2"/>
      <c r="WZ477" s="2"/>
      <c r="XA477" s="2"/>
      <c r="XB477" s="2"/>
      <c r="XC477" s="2"/>
      <c r="XD477" s="2"/>
      <c r="XE477" s="2"/>
      <c r="XF477" s="2"/>
      <c r="XG477" s="2"/>
      <c r="XH477" s="2"/>
      <c r="XI477" s="2"/>
      <c r="XJ477" s="2"/>
      <c r="XK477" s="2"/>
      <c r="XL477" s="2"/>
      <c r="XM477" s="2"/>
      <c r="XN477" s="2"/>
      <c r="XO477" s="2"/>
      <c r="XP477" s="2"/>
      <c r="XQ477" s="2"/>
      <c r="XR477" s="2"/>
      <c r="XS477" s="2"/>
      <c r="XT477" s="2"/>
      <c r="XU477" s="2"/>
      <c r="XV477" s="2"/>
      <c r="XW477" s="2"/>
      <c r="XX477" s="2"/>
      <c r="YU477" s="2"/>
      <c r="YV477" s="2"/>
      <c r="YW477" s="2"/>
    </row>
    <row r="478" spans="1:675" s="11" customFormat="1" ht="12.75" customHeight="1" x14ac:dyDescent="0.2">
      <c r="A478" s="19">
        <v>475</v>
      </c>
      <c r="B478" s="45" t="s">
        <v>1123</v>
      </c>
      <c r="C478" s="16" t="s">
        <v>1716</v>
      </c>
      <c r="D478" s="22">
        <v>44481</v>
      </c>
      <c r="E478" s="47">
        <v>5.5</v>
      </c>
      <c r="F478" s="16" t="s">
        <v>29</v>
      </c>
      <c r="G478" s="16" t="s">
        <v>3</v>
      </c>
      <c r="H478" s="39" t="s">
        <v>891</v>
      </c>
      <c r="I478" s="16" t="s">
        <v>494</v>
      </c>
      <c r="J478" s="20" t="s">
        <v>1717</v>
      </c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12"/>
      <c r="JF478" s="12"/>
      <c r="JG478" s="12"/>
      <c r="JH478" s="12"/>
      <c r="JI478" s="12"/>
      <c r="JJ478" s="12"/>
      <c r="JK478" s="1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SU478" s="2"/>
      <c r="SV478" s="2"/>
      <c r="SW478" s="2"/>
      <c r="SX478" s="2"/>
      <c r="SY478" s="2"/>
      <c r="SZ478" s="2"/>
      <c r="TA478" s="2"/>
      <c r="TB478" s="2"/>
      <c r="TC478" s="2"/>
      <c r="TD478" s="2"/>
      <c r="TE478" s="2"/>
      <c r="TF478" s="2"/>
      <c r="TG478" s="2"/>
      <c r="TH478" s="2"/>
      <c r="TI478" s="2"/>
      <c r="TJ478" s="2"/>
      <c r="TK478" s="2"/>
      <c r="TL478" s="2"/>
      <c r="TM478" s="2"/>
      <c r="TN478" s="2"/>
      <c r="TO478" s="2"/>
      <c r="TP478" s="2"/>
      <c r="TQ478" s="2"/>
      <c r="TR478" s="2"/>
      <c r="TS478" s="2"/>
      <c r="TT478" s="2"/>
      <c r="TU478" s="2"/>
      <c r="TV478" s="2"/>
      <c r="TW478" s="2"/>
      <c r="TX478" s="2"/>
      <c r="TY478" s="2"/>
      <c r="TZ478" s="2"/>
      <c r="UA478" s="2"/>
      <c r="UB478" s="2"/>
      <c r="UC478" s="2"/>
      <c r="UD478" s="2"/>
      <c r="UE478" s="2"/>
      <c r="UF478" s="2"/>
      <c r="UG478" s="2"/>
      <c r="UH478" s="2"/>
      <c r="UI478" s="2"/>
      <c r="UJ478" s="2"/>
      <c r="UK478" s="2"/>
      <c r="UL478" s="2"/>
      <c r="UM478" s="2"/>
      <c r="UN478" s="2"/>
      <c r="UO478" s="2"/>
      <c r="UP478" s="2"/>
      <c r="UQ478" s="2"/>
      <c r="UR478" s="2"/>
      <c r="US478" s="2"/>
      <c r="UT478" s="2"/>
      <c r="UU478" s="2"/>
      <c r="UV478" s="2"/>
      <c r="UW478" s="2"/>
      <c r="UX478" s="2"/>
      <c r="UY478" s="2"/>
      <c r="UZ478" s="2"/>
      <c r="VA478" s="2"/>
      <c r="VB478" s="2"/>
      <c r="VC478" s="2"/>
      <c r="VD478" s="2"/>
      <c r="VE478" s="2"/>
      <c r="VF478" s="2"/>
      <c r="VG478" s="2"/>
      <c r="VH478" s="2"/>
      <c r="VI478" s="2"/>
      <c r="VJ478" s="2"/>
      <c r="VK478" s="2"/>
      <c r="VL478" s="2"/>
      <c r="VM478" s="2"/>
      <c r="VN478" s="2"/>
      <c r="VO478" s="2"/>
      <c r="VP478" s="2"/>
      <c r="VQ478" s="2"/>
      <c r="VR478" s="2"/>
      <c r="VS478" s="2"/>
      <c r="VT478" s="2"/>
      <c r="VU478" s="2"/>
      <c r="VV478" s="2"/>
      <c r="VW478" s="2"/>
      <c r="VX478" s="2"/>
      <c r="VY478" s="2"/>
      <c r="VZ478" s="2"/>
      <c r="WA478" s="2"/>
      <c r="WB478" s="2"/>
      <c r="WC478" s="2"/>
      <c r="WD478" s="2"/>
      <c r="WE478" s="2"/>
      <c r="WF478" s="2"/>
      <c r="WG478" s="2"/>
      <c r="WH478" s="2"/>
      <c r="WI478" s="2"/>
      <c r="WJ478" s="2"/>
      <c r="WK478" s="2"/>
      <c r="WL478" s="2"/>
      <c r="WM478" s="2"/>
      <c r="WN478" s="2"/>
      <c r="WO478" s="2"/>
      <c r="WP478" s="2"/>
      <c r="WQ478" s="2"/>
      <c r="WR478" s="2"/>
      <c r="WS478" s="2"/>
      <c r="WT478" s="2"/>
      <c r="WU478" s="2"/>
      <c r="WV478" s="2"/>
      <c r="WW478" s="2"/>
      <c r="WX478" s="2"/>
      <c r="WY478" s="2"/>
      <c r="WZ478" s="2"/>
      <c r="XA478" s="2"/>
      <c r="XB478" s="2"/>
      <c r="XC478" s="2"/>
      <c r="XD478" s="2"/>
      <c r="XE478" s="2"/>
      <c r="XF478" s="2"/>
      <c r="XG478" s="2"/>
      <c r="XH478" s="2"/>
      <c r="XI478" s="2"/>
      <c r="XJ478" s="2"/>
      <c r="XK478" s="2"/>
      <c r="XL478" s="2"/>
      <c r="XM478" s="2"/>
      <c r="XN478" s="2"/>
      <c r="XO478" s="2"/>
      <c r="XP478" s="2"/>
      <c r="XQ478" s="2"/>
      <c r="XR478" s="2"/>
      <c r="XS478" s="2"/>
      <c r="XT478" s="2"/>
      <c r="XU478" s="2"/>
    </row>
    <row r="479" spans="1:675" s="11" customFormat="1" ht="12.75" customHeight="1" x14ac:dyDescent="0.2">
      <c r="A479" s="19">
        <v>476</v>
      </c>
      <c r="B479" s="41" t="s">
        <v>1123</v>
      </c>
      <c r="C479" s="16" t="s">
        <v>2365</v>
      </c>
      <c r="D479" s="91">
        <v>45565</v>
      </c>
      <c r="E479" s="43">
        <v>2.125</v>
      </c>
      <c r="F479" s="16" t="s">
        <v>29</v>
      </c>
      <c r="G479" s="16" t="s">
        <v>219</v>
      </c>
      <c r="H479" s="44" t="s">
        <v>891</v>
      </c>
      <c r="I479" s="16" t="s">
        <v>494</v>
      </c>
      <c r="J479" s="89" t="s">
        <v>2366</v>
      </c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12"/>
      <c r="FZ479" s="12"/>
      <c r="GA479" s="12"/>
      <c r="GB479" s="12"/>
      <c r="GC479" s="12"/>
      <c r="GD479" s="12"/>
      <c r="GE479" s="12"/>
      <c r="GF479" s="12"/>
      <c r="GG479" s="12"/>
      <c r="GH479" s="12"/>
      <c r="GI479" s="12"/>
      <c r="GJ479" s="12"/>
      <c r="GK479" s="12"/>
      <c r="GL479" s="12"/>
      <c r="GM479" s="12"/>
      <c r="GN479" s="12"/>
      <c r="GO479" s="12"/>
      <c r="GP479" s="12"/>
      <c r="GQ479" s="12"/>
      <c r="GR479" s="12"/>
      <c r="GS479" s="12"/>
      <c r="GT479" s="12"/>
      <c r="GU479" s="12"/>
      <c r="GV479" s="12"/>
      <c r="GW479" s="12"/>
      <c r="GX479" s="12"/>
      <c r="GY479" s="12"/>
      <c r="GZ479" s="12"/>
      <c r="HA479" s="12"/>
      <c r="HB479" s="12"/>
      <c r="HC479" s="12"/>
      <c r="HD479" s="12"/>
      <c r="HE479" s="12"/>
      <c r="HF479" s="12"/>
      <c r="HG479" s="12"/>
      <c r="HH479" s="12"/>
      <c r="HI479" s="12"/>
      <c r="HJ479" s="12"/>
      <c r="HK479" s="12"/>
      <c r="HL479" s="12"/>
      <c r="HM479" s="12"/>
      <c r="HN479" s="12"/>
      <c r="HO479" s="12"/>
      <c r="HP479" s="12"/>
      <c r="HQ479" s="12"/>
      <c r="HR479" s="12"/>
      <c r="HS479" s="12"/>
      <c r="HT479" s="12"/>
      <c r="HU479" s="12"/>
      <c r="HV479" s="12"/>
      <c r="HW479" s="12"/>
      <c r="HX479" s="12"/>
      <c r="HY479" s="12"/>
      <c r="HZ479" s="12"/>
      <c r="IA479" s="12"/>
      <c r="IB479" s="12"/>
      <c r="IC479" s="12"/>
      <c r="ID479" s="12"/>
      <c r="IE479" s="12"/>
      <c r="IF479" s="12"/>
      <c r="IG479" s="12"/>
      <c r="IH479" s="12"/>
      <c r="II479" s="12"/>
      <c r="IJ479" s="12"/>
      <c r="IK479" s="12"/>
      <c r="IL479" s="12"/>
      <c r="IM479" s="12"/>
      <c r="IN479" s="12"/>
      <c r="IO479" s="12"/>
      <c r="IP479" s="12"/>
      <c r="IQ479" s="12"/>
      <c r="IR479" s="12"/>
      <c r="IS479" s="12"/>
      <c r="IT479" s="12"/>
      <c r="IU479" s="12"/>
      <c r="IV479" s="12"/>
      <c r="IW479" s="12"/>
      <c r="IX479" s="12"/>
      <c r="IY479" s="12"/>
      <c r="IZ479" s="12"/>
      <c r="JA479" s="12"/>
      <c r="JB479" s="12"/>
      <c r="JC479" s="12"/>
      <c r="JD479" s="12"/>
      <c r="JE479" s="12"/>
      <c r="JF479" s="12"/>
      <c r="JG479" s="12"/>
      <c r="JH479" s="1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</row>
    <row r="480" spans="1:675" s="11" customFormat="1" ht="12.75" customHeight="1" x14ac:dyDescent="0.2">
      <c r="A480" s="19">
        <v>477</v>
      </c>
      <c r="B480" s="45" t="s">
        <v>1812</v>
      </c>
      <c r="C480" s="52" t="s">
        <v>1813</v>
      </c>
      <c r="D480" s="22">
        <v>45275</v>
      </c>
      <c r="E480" s="47">
        <v>3.75</v>
      </c>
      <c r="F480" s="16" t="s">
        <v>29</v>
      </c>
      <c r="G480" s="16" t="s">
        <v>3</v>
      </c>
      <c r="H480" s="44">
        <v>100000</v>
      </c>
      <c r="I480" s="16" t="s">
        <v>494</v>
      </c>
      <c r="J480" s="20" t="s">
        <v>1814</v>
      </c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12"/>
      <c r="FZ480" s="12"/>
      <c r="GA480" s="12"/>
      <c r="GB480" s="12"/>
      <c r="GC480" s="12"/>
      <c r="GD480" s="12"/>
      <c r="GE480" s="12"/>
      <c r="GF480" s="12"/>
      <c r="GG480" s="12"/>
      <c r="GH480" s="12"/>
      <c r="GI480" s="12"/>
      <c r="GJ480" s="12"/>
      <c r="GK480" s="12"/>
      <c r="GL480" s="12"/>
      <c r="GM480" s="12"/>
      <c r="GN480" s="12"/>
      <c r="GO480" s="12"/>
      <c r="GP480" s="12"/>
      <c r="GQ480" s="12"/>
      <c r="GR480" s="12"/>
      <c r="GS480" s="12"/>
      <c r="GT480" s="12"/>
      <c r="GU480" s="12"/>
      <c r="GV480" s="12"/>
      <c r="GW480" s="12"/>
      <c r="GX480" s="12"/>
      <c r="GY480" s="12"/>
      <c r="GZ480" s="12"/>
      <c r="HA480" s="12"/>
      <c r="HB480" s="12"/>
      <c r="HC480" s="12"/>
      <c r="HD480" s="12"/>
      <c r="HE480" s="12"/>
      <c r="HF480" s="12"/>
      <c r="HG480" s="12"/>
      <c r="HH480" s="12"/>
      <c r="HI480" s="12"/>
      <c r="HJ480" s="12"/>
      <c r="HK480" s="12"/>
      <c r="HL480" s="12"/>
      <c r="HM480" s="12"/>
      <c r="HN480" s="12"/>
      <c r="HO480" s="12"/>
      <c r="HP480" s="12"/>
      <c r="HQ480" s="12"/>
      <c r="HR480" s="12"/>
      <c r="HS480" s="12"/>
      <c r="HT480" s="12"/>
      <c r="HU480" s="12"/>
      <c r="HV480" s="12"/>
      <c r="HW480" s="12"/>
      <c r="HX480" s="12"/>
      <c r="HY480" s="12"/>
      <c r="HZ480" s="12"/>
      <c r="IA480" s="12"/>
      <c r="IB480" s="12"/>
      <c r="IC480" s="12"/>
      <c r="ID480" s="12"/>
      <c r="IE480" s="12"/>
      <c r="IF480" s="12"/>
      <c r="IG480" s="12"/>
      <c r="IH480" s="12"/>
      <c r="II480" s="12"/>
      <c r="IJ480" s="12"/>
      <c r="IK480" s="12"/>
      <c r="IL480" s="12"/>
      <c r="IM480" s="12"/>
      <c r="IN480" s="12"/>
      <c r="IO480" s="12"/>
      <c r="IP480" s="12"/>
      <c r="IQ480" s="12"/>
      <c r="IR480" s="12"/>
      <c r="IS480" s="12"/>
      <c r="IT480" s="12"/>
      <c r="IU480" s="12"/>
      <c r="IV480" s="12"/>
      <c r="IW480" s="12"/>
      <c r="IX480" s="12"/>
      <c r="IY480" s="12"/>
      <c r="IZ480" s="12"/>
      <c r="JA480" s="12"/>
      <c r="JB480" s="12"/>
      <c r="JC480" s="12"/>
      <c r="JD480" s="12"/>
      <c r="JE480" s="12"/>
      <c r="JF480" s="12"/>
      <c r="JG480" s="12"/>
      <c r="JH480" s="1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</row>
    <row r="481" spans="1:673" s="11" customFormat="1" ht="12.75" customHeight="1" x14ac:dyDescent="0.2">
      <c r="A481" s="19">
        <v>478</v>
      </c>
      <c r="B481" s="45" t="s">
        <v>1116</v>
      </c>
      <c r="C481" s="52" t="s">
        <v>1117</v>
      </c>
      <c r="D481" s="22">
        <v>46173</v>
      </c>
      <c r="E481" s="47">
        <v>5</v>
      </c>
      <c r="F481" s="16" t="s">
        <v>29</v>
      </c>
      <c r="G481" s="16" t="s">
        <v>3</v>
      </c>
      <c r="H481" s="39" t="s">
        <v>891</v>
      </c>
      <c r="I481" s="16" t="s">
        <v>494</v>
      </c>
      <c r="J481" s="20" t="s">
        <v>1118</v>
      </c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</row>
    <row r="482" spans="1:673" s="11" customFormat="1" ht="12.75" customHeight="1" x14ac:dyDescent="0.2">
      <c r="A482" s="19">
        <v>479</v>
      </c>
      <c r="B482" s="45" t="s">
        <v>1116</v>
      </c>
      <c r="C482" s="52" t="s">
        <v>1805</v>
      </c>
      <c r="D482" s="22">
        <v>45245</v>
      </c>
      <c r="E482" s="47">
        <v>5.125</v>
      </c>
      <c r="F482" s="16" t="s">
        <v>29</v>
      </c>
      <c r="G482" s="16" t="s">
        <v>3</v>
      </c>
      <c r="H482" s="39" t="s">
        <v>891</v>
      </c>
      <c r="I482" s="16" t="s">
        <v>494</v>
      </c>
      <c r="J482" s="20" t="s">
        <v>1806</v>
      </c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</row>
    <row r="483" spans="1:673" ht="12.75" customHeight="1" x14ac:dyDescent="0.2">
      <c r="A483" s="19">
        <v>480</v>
      </c>
      <c r="B483" s="45" t="s">
        <v>932</v>
      </c>
      <c r="C483" s="16" t="s">
        <v>933</v>
      </c>
      <c r="D483" s="22" t="s">
        <v>436</v>
      </c>
      <c r="E483" s="47" t="s">
        <v>934</v>
      </c>
      <c r="F483" s="16" t="s">
        <v>29</v>
      </c>
      <c r="G483" s="16" t="s">
        <v>219</v>
      </c>
      <c r="H483" s="39">
        <v>200000</v>
      </c>
      <c r="I483" s="16" t="s">
        <v>494</v>
      </c>
      <c r="J483" s="20" t="s">
        <v>935</v>
      </c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EP483" s="11"/>
      <c r="EQ483" s="11"/>
      <c r="ER483" s="11"/>
      <c r="ES483" s="11"/>
      <c r="ET483" s="11"/>
      <c r="EU483" s="11"/>
      <c r="EV483" s="11"/>
      <c r="EW483" s="11"/>
      <c r="EX483" s="11"/>
      <c r="EY483" s="11"/>
      <c r="EZ483" s="11"/>
      <c r="FA483" s="11"/>
      <c r="FB483" s="11"/>
      <c r="FC483" s="11"/>
      <c r="FD483" s="11"/>
      <c r="FE483" s="11"/>
      <c r="FF483" s="11"/>
      <c r="FG483" s="11"/>
      <c r="FH483" s="11"/>
      <c r="FI483" s="11"/>
      <c r="FJ483" s="11"/>
      <c r="FK483" s="11"/>
      <c r="FL483" s="11"/>
      <c r="FM483" s="11"/>
      <c r="FN483" s="11"/>
      <c r="FO483" s="11"/>
      <c r="FP483" s="11"/>
      <c r="FQ483" s="11"/>
      <c r="FR483" s="11"/>
      <c r="FS483" s="11"/>
      <c r="FT483" s="11"/>
      <c r="FU483" s="11"/>
      <c r="FV483" s="11"/>
      <c r="FW483" s="11"/>
      <c r="FX483" s="11"/>
      <c r="FY483" s="11"/>
      <c r="FZ483" s="11"/>
      <c r="GA483" s="11"/>
      <c r="GB483" s="11"/>
      <c r="GC483" s="11"/>
      <c r="GD483" s="11"/>
      <c r="GE483" s="11"/>
      <c r="GF483" s="11"/>
      <c r="GG483" s="11"/>
      <c r="GH483" s="11"/>
      <c r="GI483" s="11"/>
      <c r="GJ483" s="11"/>
      <c r="GK483" s="11"/>
      <c r="GL483" s="11"/>
      <c r="GM483" s="11"/>
      <c r="GN483" s="11"/>
      <c r="GO483" s="11"/>
      <c r="GP483" s="11"/>
      <c r="GQ483" s="11"/>
      <c r="GR483" s="11"/>
      <c r="GS483" s="11"/>
      <c r="GT483" s="11"/>
      <c r="GU483" s="11"/>
      <c r="GV483" s="11"/>
      <c r="GW483" s="11"/>
      <c r="GX483" s="11"/>
      <c r="GY483" s="11"/>
      <c r="GZ483" s="11"/>
      <c r="HA483" s="11"/>
      <c r="HB483" s="11"/>
      <c r="HC483" s="11"/>
      <c r="HD483" s="11"/>
      <c r="HE483" s="11"/>
      <c r="HF483" s="11"/>
      <c r="HG483" s="11"/>
      <c r="HH483" s="11"/>
      <c r="HI483" s="11"/>
      <c r="HJ483" s="11"/>
      <c r="HK483" s="11"/>
      <c r="HL483" s="11"/>
      <c r="HM483" s="11"/>
      <c r="HN483" s="11"/>
      <c r="HO483" s="11"/>
      <c r="HP483" s="11"/>
      <c r="HQ483" s="11"/>
      <c r="HR483" s="11"/>
      <c r="HS483" s="11"/>
      <c r="HT483" s="11"/>
      <c r="HU483" s="11"/>
      <c r="HV483" s="11"/>
      <c r="HW483" s="11"/>
      <c r="HX483" s="11"/>
      <c r="HY483" s="11"/>
      <c r="HZ483" s="11"/>
      <c r="IA483" s="11"/>
      <c r="IB483" s="11"/>
      <c r="IC483" s="11"/>
      <c r="ID483" s="11"/>
      <c r="IE483" s="11"/>
      <c r="IF483" s="11"/>
      <c r="IG483" s="11"/>
      <c r="IH483" s="11"/>
      <c r="II483" s="11"/>
      <c r="IJ483" s="11"/>
      <c r="IK483" s="11"/>
      <c r="IL483" s="11"/>
      <c r="IM483" s="11"/>
      <c r="IN483" s="11"/>
      <c r="IO483" s="11"/>
      <c r="IP483" s="11"/>
      <c r="IQ483" s="11"/>
      <c r="IR483" s="11"/>
      <c r="IS483" s="11"/>
      <c r="IT483" s="11"/>
      <c r="IU483" s="11"/>
      <c r="IV483" s="11"/>
      <c r="IW483" s="11"/>
      <c r="IX483" s="11"/>
      <c r="IY483" s="11"/>
      <c r="IZ483" s="11"/>
      <c r="JA483" s="11"/>
      <c r="JB483" s="11"/>
      <c r="JC483" s="11"/>
      <c r="JD483" s="11"/>
      <c r="JE483" s="11"/>
      <c r="JF483" s="11"/>
      <c r="JG483" s="11"/>
      <c r="JH483" s="11"/>
      <c r="JI483" s="11"/>
      <c r="JJ483" s="11"/>
      <c r="JK483" s="11"/>
      <c r="JL483" s="11"/>
      <c r="JM483" s="11"/>
      <c r="JN483" s="11"/>
      <c r="JO483" s="11"/>
      <c r="JP483" s="11"/>
      <c r="JQ483" s="11"/>
      <c r="JR483" s="11"/>
      <c r="JS483" s="11"/>
      <c r="JT483" s="11"/>
      <c r="JU483" s="11"/>
      <c r="JV483" s="11"/>
      <c r="JW483" s="11"/>
      <c r="JX483" s="11"/>
      <c r="JY483" s="11"/>
      <c r="JZ483" s="11"/>
      <c r="KA483" s="11"/>
      <c r="KB483" s="11"/>
      <c r="KC483" s="11"/>
      <c r="KD483" s="11"/>
      <c r="KE483" s="11"/>
      <c r="KF483" s="11"/>
      <c r="KG483" s="11"/>
      <c r="KH483" s="11"/>
      <c r="KI483" s="11"/>
      <c r="KJ483" s="11"/>
      <c r="KK483" s="11"/>
      <c r="KL483" s="11"/>
      <c r="KM483" s="11"/>
      <c r="KN483" s="11"/>
      <c r="KO483" s="11"/>
      <c r="KP483" s="11"/>
      <c r="KQ483" s="11"/>
      <c r="KR483" s="11"/>
      <c r="KS483" s="11"/>
      <c r="KT483" s="11"/>
      <c r="KU483" s="11"/>
      <c r="KV483" s="11"/>
      <c r="KW483" s="11"/>
      <c r="KX483" s="11"/>
      <c r="KY483" s="11"/>
      <c r="KZ483" s="11"/>
      <c r="LA483" s="11"/>
      <c r="LB483" s="11"/>
      <c r="LC483" s="11"/>
      <c r="LD483" s="11"/>
      <c r="LE483" s="11"/>
      <c r="LF483" s="11"/>
      <c r="LG483" s="11"/>
      <c r="LH483" s="11"/>
      <c r="LI483" s="11"/>
      <c r="LJ483" s="11"/>
      <c r="LK483" s="11"/>
      <c r="LL483" s="11"/>
      <c r="LM483" s="11"/>
      <c r="LN483" s="11"/>
      <c r="LO483" s="11"/>
      <c r="LP483" s="11"/>
      <c r="LQ483" s="11"/>
      <c r="LR483" s="11"/>
      <c r="LS483" s="11"/>
      <c r="LT483" s="11"/>
      <c r="LU483" s="11"/>
      <c r="LV483" s="11"/>
      <c r="LW483" s="11"/>
      <c r="LX483" s="11"/>
      <c r="LY483" s="11"/>
      <c r="LZ483" s="11"/>
      <c r="MA483" s="11"/>
      <c r="MB483" s="11"/>
      <c r="MC483" s="11"/>
      <c r="MD483" s="11"/>
      <c r="ME483" s="11"/>
      <c r="MF483" s="11"/>
      <c r="MG483" s="11"/>
      <c r="MH483" s="11"/>
      <c r="MI483" s="11"/>
      <c r="MJ483" s="11"/>
      <c r="MK483" s="11"/>
      <c r="ML483" s="11"/>
      <c r="MM483" s="11"/>
      <c r="MN483" s="11"/>
      <c r="MO483" s="11"/>
      <c r="MP483" s="11"/>
      <c r="MQ483" s="11"/>
      <c r="MR483" s="11"/>
      <c r="MS483" s="11"/>
      <c r="MT483" s="11"/>
      <c r="MU483" s="11"/>
      <c r="MV483" s="11"/>
      <c r="MW483" s="11"/>
      <c r="MX483" s="11"/>
      <c r="MY483" s="11"/>
      <c r="MZ483" s="11"/>
      <c r="NA483" s="11"/>
      <c r="NB483" s="11"/>
      <c r="NC483" s="11"/>
      <c r="ND483" s="11"/>
      <c r="NE483" s="11"/>
      <c r="NF483" s="11"/>
      <c r="NG483" s="11"/>
      <c r="NH483" s="11"/>
      <c r="NI483" s="11"/>
      <c r="NJ483" s="11"/>
      <c r="NK483" s="11"/>
      <c r="NL483" s="11"/>
      <c r="NM483" s="11"/>
      <c r="NN483" s="11"/>
      <c r="NO483" s="11"/>
      <c r="NP483" s="11"/>
      <c r="NQ483" s="11"/>
      <c r="NR483" s="11"/>
      <c r="NS483" s="11"/>
      <c r="NT483" s="11"/>
      <c r="NU483" s="11"/>
      <c r="NV483" s="11"/>
      <c r="NW483" s="11"/>
      <c r="NX483" s="11"/>
      <c r="NY483" s="11"/>
      <c r="NZ483" s="11"/>
      <c r="OA483" s="11"/>
      <c r="OB483" s="11"/>
      <c r="OC483" s="11"/>
      <c r="OD483" s="11"/>
      <c r="OE483" s="11"/>
      <c r="OF483" s="11"/>
      <c r="OG483" s="11"/>
      <c r="OH483" s="11"/>
      <c r="OI483" s="11"/>
      <c r="OJ483" s="11"/>
      <c r="OK483" s="11"/>
      <c r="OL483" s="11"/>
      <c r="OM483" s="11"/>
      <c r="ON483" s="11"/>
      <c r="OO483" s="11"/>
      <c r="OP483" s="11"/>
      <c r="OQ483" s="11"/>
      <c r="OR483" s="11"/>
      <c r="OS483" s="11"/>
      <c r="OT483" s="11"/>
      <c r="OU483" s="11"/>
      <c r="OV483" s="11"/>
      <c r="OW483" s="11"/>
      <c r="OX483" s="11"/>
      <c r="OY483" s="11"/>
      <c r="OZ483" s="11"/>
      <c r="PA483" s="11"/>
      <c r="PB483" s="11"/>
      <c r="PC483" s="11"/>
      <c r="PD483" s="11"/>
      <c r="PE483" s="11"/>
      <c r="PF483" s="11"/>
      <c r="PG483" s="11"/>
      <c r="PH483" s="11"/>
      <c r="PI483" s="11"/>
      <c r="PJ483" s="11"/>
      <c r="PK483" s="11"/>
      <c r="PL483" s="11"/>
      <c r="PM483" s="11"/>
      <c r="PN483" s="11"/>
      <c r="PO483" s="11"/>
      <c r="PP483" s="11"/>
      <c r="PQ483" s="11"/>
      <c r="PR483" s="11"/>
      <c r="PS483" s="11"/>
      <c r="PT483" s="11"/>
      <c r="PU483" s="11"/>
      <c r="PV483" s="11"/>
      <c r="PW483" s="11"/>
      <c r="PX483" s="11"/>
      <c r="PY483" s="11"/>
      <c r="PZ483" s="11"/>
      <c r="QA483" s="11"/>
      <c r="QB483" s="11"/>
      <c r="QC483" s="11"/>
      <c r="QD483" s="11"/>
      <c r="QE483" s="11"/>
      <c r="QF483" s="11"/>
      <c r="QG483" s="11"/>
      <c r="QH483" s="11"/>
      <c r="QI483" s="11"/>
      <c r="QJ483" s="11"/>
      <c r="QK483" s="11"/>
      <c r="QL483" s="11"/>
      <c r="QM483" s="11"/>
      <c r="QN483" s="11"/>
      <c r="QO483" s="11"/>
      <c r="QP483" s="11"/>
      <c r="QQ483" s="11"/>
      <c r="QR483" s="11"/>
      <c r="QS483" s="11"/>
      <c r="QT483" s="11"/>
      <c r="QU483" s="11"/>
      <c r="QV483" s="11"/>
      <c r="QW483" s="11"/>
      <c r="QX483" s="11"/>
      <c r="QY483" s="11"/>
      <c r="QZ483" s="11"/>
      <c r="RA483" s="11"/>
      <c r="RB483" s="11"/>
      <c r="RC483" s="11"/>
      <c r="RD483" s="11"/>
      <c r="RE483" s="11"/>
      <c r="RF483" s="11"/>
      <c r="RG483" s="11"/>
      <c r="RH483" s="11"/>
      <c r="RI483" s="11"/>
      <c r="RJ483" s="11"/>
      <c r="RK483" s="11"/>
      <c r="RL483" s="11"/>
      <c r="RM483" s="11"/>
      <c r="RN483" s="11"/>
      <c r="RO483" s="11"/>
      <c r="RP483" s="11"/>
      <c r="RQ483" s="11"/>
      <c r="RR483" s="11"/>
      <c r="RS483" s="11"/>
      <c r="RT483" s="11"/>
      <c r="RU483" s="11"/>
      <c r="RV483" s="11"/>
      <c r="RW483" s="11"/>
      <c r="RX483" s="11"/>
      <c r="RY483" s="11"/>
      <c r="RZ483" s="11"/>
      <c r="SA483" s="11"/>
      <c r="SB483" s="11"/>
      <c r="SC483" s="11"/>
      <c r="SD483" s="11"/>
      <c r="SE483" s="11"/>
      <c r="SF483" s="11"/>
      <c r="SG483" s="11"/>
      <c r="SH483" s="11"/>
      <c r="SI483" s="11"/>
      <c r="SJ483" s="11"/>
      <c r="SK483" s="11"/>
      <c r="SL483" s="11"/>
      <c r="SM483" s="11"/>
      <c r="SN483" s="11"/>
      <c r="SO483" s="11"/>
      <c r="SP483" s="11"/>
      <c r="SQ483" s="11"/>
      <c r="SR483" s="11"/>
      <c r="SS483" s="11"/>
      <c r="ST483" s="11"/>
      <c r="SU483" s="11"/>
      <c r="SV483" s="11"/>
      <c r="SW483" s="11"/>
      <c r="SX483" s="11"/>
      <c r="SY483" s="11"/>
      <c r="SZ483" s="11"/>
      <c r="TA483" s="11"/>
      <c r="TB483" s="11"/>
      <c r="TC483" s="11"/>
      <c r="TD483" s="11"/>
      <c r="TE483" s="11"/>
      <c r="TF483" s="11"/>
      <c r="TG483" s="11"/>
      <c r="TH483" s="11"/>
      <c r="TI483" s="11"/>
      <c r="TJ483" s="11"/>
      <c r="TK483" s="11"/>
      <c r="TL483" s="11"/>
      <c r="TM483" s="11"/>
      <c r="TN483" s="11"/>
      <c r="TO483" s="11"/>
      <c r="TP483" s="11"/>
      <c r="TQ483" s="11"/>
      <c r="TR483" s="11"/>
      <c r="TS483" s="11"/>
      <c r="TT483" s="11"/>
      <c r="TU483" s="11"/>
      <c r="TV483" s="11"/>
      <c r="TW483" s="11"/>
      <c r="TX483" s="11"/>
      <c r="TY483" s="11"/>
      <c r="TZ483" s="11"/>
      <c r="UA483" s="11"/>
      <c r="UB483" s="11"/>
      <c r="UC483" s="11"/>
      <c r="UD483" s="11"/>
      <c r="UE483" s="11"/>
      <c r="UF483" s="11"/>
      <c r="UG483" s="11"/>
      <c r="UH483" s="11"/>
      <c r="UI483" s="11"/>
      <c r="UJ483" s="11"/>
      <c r="UK483" s="11"/>
      <c r="UL483" s="11"/>
      <c r="UM483" s="11"/>
      <c r="UN483" s="11"/>
      <c r="UO483" s="11"/>
      <c r="UP483" s="11"/>
      <c r="UQ483" s="11"/>
      <c r="UR483" s="11"/>
      <c r="US483" s="11"/>
      <c r="UT483" s="11"/>
      <c r="UU483" s="11"/>
      <c r="UV483" s="11"/>
      <c r="UW483" s="11"/>
      <c r="UX483" s="11"/>
      <c r="UY483" s="11"/>
      <c r="UZ483" s="11"/>
      <c r="VA483" s="11"/>
      <c r="VB483" s="11"/>
      <c r="VC483" s="11"/>
      <c r="VD483" s="11"/>
      <c r="VE483" s="11"/>
      <c r="VF483" s="11"/>
      <c r="VG483" s="11"/>
      <c r="VH483" s="11"/>
      <c r="VI483" s="11"/>
      <c r="VJ483" s="11"/>
      <c r="VK483" s="11"/>
      <c r="VL483" s="11"/>
      <c r="VM483" s="11"/>
      <c r="VN483" s="11"/>
      <c r="VO483" s="11"/>
      <c r="VP483" s="11"/>
      <c r="VQ483" s="11"/>
      <c r="VR483" s="11"/>
      <c r="VS483" s="11"/>
      <c r="VT483" s="11"/>
      <c r="VU483" s="11"/>
      <c r="VV483" s="11"/>
      <c r="VW483" s="11"/>
      <c r="VX483" s="11"/>
      <c r="VY483" s="11"/>
      <c r="VZ483" s="11"/>
      <c r="WA483" s="11"/>
      <c r="WB483" s="11"/>
      <c r="WC483" s="11"/>
      <c r="WD483" s="11"/>
      <c r="WE483" s="11"/>
      <c r="WF483" s="11"/>
      <c r="WG483" s="11"/>
      <c r="WH483" s="11"/>
      <c r="WI483" s="11"/>
      <c r="WJ483" s="11"/>
      <c r="WK483" s="11"/>
      <c r="WL483" s="11"/>
      <c r="WM483" s="11"/>
      <c r="WN483" s="11"/>
      <c r="WO483" s="11"/>
      <c r="WP483" s="11"/>
      <c r="WQ483" s="11"/>
      <c r="WR483" s="11"/>
      <c r="WS483" s="11"/>
      <c r="WT483" s="11"/>
      <c r="WU483" s="11"/>
      <c r="WV483" s="11"/>
      <c r="WW483" s="11"/>
      <c r="WX483" s="11"/>
      <c r="WY483" s="11"/>
      <c r="WZ483" s="11"/>
      <c r="XA483" s="11"/>
      <c r="XB483" s="11"/>
      <c r="XC483" s="11"/>
      <c r="XD483" s="11"/>
      <c r="XE483" s="11"/>
      <c r="XF483" s="11"/>
      <c r="XG483" s="11"/>
      <c r="XH483" s="11"/>
      <c r="XI483" s="11"/>
      <c r="XJ483" s="11"/>
      <c r="XK483" s="11"/>
      <c r="XL483" s="11"/>
      <c r="XM483" s="11"/>
      <c r="XN483" s="11"/>
      <c r="XO483" s="11"/>
      <c r="XP483" s="11"/>
      <c r="XQ483" s="11"/>
      <c r="XR483" s="11"/>
      <c r="XS483" s="11"/>
      <c r="XT483" s="11"/>
      <c r="XU483" s="11"/>
      <c r="XV483" s="11"/>
      <c r="XW483" s="11"/>
      <c r="XX483" s="11"/>
      <c r="YU483" s="11"/>
      <c r="YV483" s="11"/>
      <c r="YW483" s="11"/>
    </row>
    <row r="484" spans="1:673" ht="12.75" customHeight="1" x14ac:dyDescent="0.2">
      <c r="A484" s="19">
        <v>481</v>
      </c>
      <c r="B484" s="41" t="s">
        <v>76</v>
      </c>
      <c r="C484" s="16" t="s">
        <v>455</v>
      </c>
      <c r="D484" s="42" t="s">
        <v>436</v>
      </c>
      <c r="E484" s="43">
        <v>7.875</v>
      </c>
      <c r="F484" s="16" t="s">
        <v>29</v>
      </c>
      <c r="G484" s="16" t="s">
        <v>3</v>
      </c>
      <c r="H484" s="44">
        <v>200000</v>
      </c>
      <c r="I484" s="16" t="s">
        <v>494</v>
      </c>
      <c r="J484" s="16" t="s">
        <v>437</v>
      </c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1"/>
      <c r="GE484" s="11"/>
      <c r="GF484" s="11"/>
      <c r="GG484" s="11"/>
      <c r="GH484" s="11"/>
      <c r="GI484" s="11"/>
      <c r="GJ484" s="11"/>
      <c r="GK484" s="11"/>
      <c r="GL484" s="11"/>
      <c r="GM484" s="11"/>
      <c r="GN484" s="11"/>
      <c r="GO484" s="11"/>
      <c r="GP484" s="11"/>
      <c r="GQ484" s="11"/>
      <c r="GR484" s="11"/>
      <c r="GS484" s="11"/>
      <c r="GT484" s="11"/>
      <c r="GU484" s="11"/>
      <c r="GV484" s="11"/>
      <c r="GW484" s="11"/>
      <c r="GX484" s="11"/>
      <c r="GY484" s="11"/>
      <c r="GZ484" s="11"/>
      <c r="HA484" s="11"/>
      <c r="HB484" s="11"/>
      <c r="HC484" s="11"/>
      <c r="HD484" s="11"/>
      <c r="HE484" s="11"/>
      <c r="HF484" s="11"/>
      <c r="HG484" s="11"/>
      <c r="HH484" s="11"/>
      <c r="HI484" s="11"/>
      <c r="HJ484" s="11"/>
      <c r="HK484" s="11"/>
      <c r="HL484" s="11"/>
      <c r="HM484" s="11"/>
      <c r="HN484" s="11"/>
      <c r="HO484" s="11"/>
      <c r="HP484" s="11"/>
      <c r="HQ484" s="11"/>
      <c r="HR484" s="11"/>
      <c r="HS484" s="11"/>
      <c r="HT484" s="11"/>
      <c r="HU484" s="11"/>
      <c r="HV484" s="11"/>
      <c r="HW484" s="11"/>
      <c r="HX484" s="11"/>
      <c r="HY484" s="11"/>
      <c r="HZ484" s="11"/>
      <c r="IA484" s="11"/>
      <c r="IB484" s="11"/>
      <c r="IC484" s="11"/>
      <c r="ID484" s="11"/>
      <c r="IE484" s="11"/>
      <c r="IF484" s="11"/>
      <c r="IG484" s="11"/>
      <c r="IH484" s="11"/>
      <c r="II484" s="11"/>
      <c r="IJ484" s="11"/>
      <c r="IK484" s="11"/>
      <c r="IL484" s="11"/>
      <c r="IM484" s="11"/>
      <c r="IN484" s="11"/>
      <c r="IO484" s="11"/>
      <c r="IP484" s="11"/>
      <c r="IQ484" s="11"/>
      <c r="IR484" s="11"/>
      <c r="IS484" s="11"/>
      <c r="IT484" s="11"/>
      <c r="IU484" s="11"/>
      <c r="IV484" s="11"/>
      <c r="IW484" s="11"/>
      <c r="IX484" s="11"/>
      <c r="IY484" s="11"/>
      <c r="IZ484" s="11"/>
      <c r="JA484" s="11"/>
      <c r="JB484" s="11"/>
      <c r="JC484" s="11"/>
      <c r="JD484" s="11"/>
      <c r="JE484" s="11"/>
      <c r="JF484" s="11"/>
      <c r="JG484" s="11"/>
      <c r="JH484" s="11"/>
      <c r="JI484" s="11"/>
      <c r="JJ484" s="11"/>
      <c r="JK484" s="11"/>
      <c r="JL484" s="11"/>
      <c r="JM484" s="11"/>
      <c r="JN484" s="11"/>
      <c r="JO484" s="11"/>
      <c r="JP484" s="11"/>
      <c r="JQ484" s="11"/>
      <c r="JR484" s="11"/>
      <c r="JS484" s="11"/>
      <c r="JT484" s="11"/>
      <c r="JU484" s="11"/>
      <c r="JV484" s="11"/>
      <c r="JW484" s="11"/>
      <c r="JX484" s="11"/>
      <c r="JY484" s="11"/>
      <c r="JZ484" s="11"/>
      <c r="KA484" s="11"/>
      <c r="KB484" s="11"/>
      <c r="KC484" s="11"/>
      <c r="KD484" s="11"/>
      <c r="KE484" s="11"/>
      <c r="KF484" s="11"/>
      <c r="KG484" s="11"/>
      <c r="KH484" s="11"/>
      <c r="KI484" s="11"/>
      <c r="KJ484" s="11"/>
      <c r="KK484" s="11"/>
      <c r="KL484" s="11"/>
      <c r="KM484" s="11"/>
      <c r="KN484" s="11"/>
      <c r="KO484" s="11"/>
      <c r="KP484" s="11"/>
      <c r="KQ484" s="11"/>
      <c r="KR484" s="11"/>
      <c r="KS484" s="11"/>
      <c r="KT484" s="11"/>
      <c r="KU484" s="11"/>
      <c r="KV484" s="11"/>
      <c r="KW484" s="11"/>
      <c r="KX484" s="11"/>
      <c r="SU484" s="11"/>
      <c r="SV484" s="11"/>
      <c r="SW484" s="11"/>
      <c r="SX484" s="11"/>
      <c r="SY484" s="11"/>
      <c r="SZ484" s="11"/>
      <c r="TA484" s="11"/>
      <c r="TB484" s="11"/>
      <c r="TC484" s="11"/>
      <c r="TD484" s="11"/>
      <c r="TE484" s="11"/>
      <c r="TF484" s="11"/>
      <c r="TG484" s="11"/>
      <c r="TH484" s="11"/>
      <c r="TI484" s="11"/>
      <c r="TJ484" s="11"/>
      <c r="TK484" s="11"/>
      <c r="TL484" s="11"/>
      <c r="TM484" s="11"/>
      <c r="TN484" s="11"/>
      <c r="TO484" s="11"/>
      <c r="TP484" s="11"/>
      <c r="TQ484" s="11"/>
      <c r="TR484" s="11"/>
      <c r="TS484" s="11"/>
      <c r="TT484" s="11"/>
      <c r="TU484" s="11"/>
      <c r="TV484" s="11"/>
      <c r="TW484" s="11"/>
      <c r="TX484" s="11"/>
      <c r="TY484" s="11"/>
      <c r="TZ484" s="11"/>
      <c r="UA484" s="11"/>
      <c r="UB484" s="11"/>
      <c r="UC484" s="11"/>
      <c r="UD484" s="11"/>
      <c r="UE484" s="11"/>
      <c r="UF484" s="11"/>
      <c r="UG484" s="11"/>
      <c r="UH484" s="11"/>
      <c r="UI484" s="11"/>
      <c r="UJ484" s="11"/>
      <c r="UK484" s="11"/>
      <c r="UL484" s="11"/>
      <c r="UM484" s="11"/>
      <c r="UN484" s="11"/>
      <c r="UO484" s="11"/>
      <c r="UP484" s="11"/>
      <c r="UQ484" s="11"/>
      <c r="UR484" s="11"/>
      <c r="US484" s="11"/>
      <c r="UT484" s="11"/>
      <c r="UU484" s="11"/>
      <c r="UV484" s="11"/>
      <c r="UW484" s="11"/>
      <c r="UX484" s="11"/>
      <c r="UY484" s="11"/>
      <c r="UZ484" s="11"/>
      <c r="VA484" s="11"/>
      <c r="VB484" s="11"/>
      <c r="VC484" s="11"/>
      <c r="VD484" s="11"/>
      <c r="VE484" s="11"/>
      <c r="VF484" s="11"/>
      <c r="VG484" s="11"/>
      <c r="VH484" s="11"/>
      <c r="VI484" s="11"/>
      <c r="VJ484" s="11"/>
      <c r="VK484" s="11"/>
      <c r="VL484" s="11"/>
      <c r="VM484" s="11"/>
      <c r="VN484" s="11"/>
      <c r="VO484" s="11"/>
      <c r="VP484" s="11"/>
      <c r="VQ484" s="11"/>
      <c r="VR484" s="11"/>
      <c r="VS484" s="11"/>
      <c r="VT484" s="11"/>
      <c r="VU484" s="11"/>
      <c r="VV484" s="11"/>
      <c r="VW484" s="11"/>
      <c r="VX484" s="11"/>
      <c r="VY484" s="11"/>
      <c r="VZ484" s="11"/>
      <c r="WA484" s="11"/>
      <c r="WB484" s="11"/>
      <c r="WC484" s="11"/>
      <c r="WD484" s="11"/>
      <c r="WE484" s="11"/>
      <c r="WF484" s="11"/>
      <c r="WG484" s="11"/>
      <c r="WH484" s="11"/>
      <c r="WI484" s="11"/>
      <c r="WJ484" s="11"/>
      <c r="WK484" s="11"/>
      <c r="WL484" s="11"/>
      <c r="WM484" s="11"/>
      <c r="WN484" s="11"/>
      <c r="WO484" s="11"/>
      <c r="WP484" s="11"/>
      <c r="WQ484" s="11"/>
      <c r="WR484" s="11"/>
      <c r="WS484" s="11"/>
      <c r="WT484" s="11"/>
      <c r="WU484" s="11"/>
      <c r="WV484" s="11"/>
      <c r="WW484" s="11"/>
      <c r="WX484" s="11"/>
      <c r="WY484" s="11"/>
      <c r="WZ484" s="11"/>
      <c r="XA484" s="11"/>
      <c r="XB484" s="11"/>
      <c r="XC484" s="11"/>
      <c r="XD484" s="11"/>
      <c r="XE484" s="11"/>
      <c r="XF484" s="11"/>
      <c r="XG484" s="11"/>
      <c r="XH484" s="11"/>
      <c r="XI484" s="11"/>
      <c r="XJ484" s="11"/>
      <c r="XK484" s="11"/>
      <c r="XL484" s="11"/>
      <c r="XM484" s="11"/>
      <c r="XN484" s="11"/>
      <c r="XO484" s="11"/>
      <c r="XP484" s="11"/>
      <c r="XQ484" s="11"/>
      <c r="XR484" s="11"/>
      <c r="XS484" s="11"/>
      <c r="XT484" s="11"/>
      <c r="XU484" s="11"/>
    </row>
    <row r="485" spans="1:673" ht="12.75" customHeight="1" x14ac:dyDescent="0.2">
      <c r="A485" s="19">
        <v>482</v>
      </c>
      <c r="B485" s="41" t="s">
        <v>76</v>
      </c>
      <c r="C485" s="16" t="s">
        <v>506</v>
      </c>
      <c r="D485" s="42">
        <v>45472</v>
      </c>
      <c r="E485" s="43">
        <v>8.75</v>
      </c>
      <c r="F485" s="16" t="s">
        <v>29</v>
      </c>
      <c r="G485" s="16" t="s">
        <v>381</v>
      </c>
      <c r="H485" s="44">
        <v>5000000</v>
      </c>
      <c r="I485" s="16" t="s">
        <v>494</v>
      </c>
      <c r="J485" s="16" t="s">
        <v>507</v>
      </c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BO485" s="12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  <c r="GX485" s="11"/>
      <c r="GY485" s="11"/>
      <c r="GZ485" s="11"/>
      <c r="HA485" s="11"/>
      <c r="HB485" s="11"/>
      <c r="HC485" s="11"/>
      <c r="HD485" s="11"/>
      <c r="HE485" s="11"/>
      <c r="HF485" s="11"/>
      <c r="HG485" s="11"/>
      <c r="HH485" s="11"/>
      <c r="HI485" s="11"/>
      <c r="HJ485" s="11"/>
      <c r="HK485" s="11"/>
      <c r="HL485" s="11"/>
      <c r="HM485" s="11"/>
      <c r="HN485" s="11"/>
      <c r="HO485" s="11"/>
      <c r="HP485" s="11"/>
      <c r="HQ485" s="11"/>
      <c r="HR485" s="11"/>
      <c r="HS485" s="11"/>
      <c r="HT485" s="11"/>
      <c r="HU485" s="11"/>
      <c r="HV485" s="11"/>
      <c r="HW485" s="11"/>
      <c r="HX485" s="11"/>
      <c r="HY485" s="11"/>
      <c r="HZ485" s="11"/>
      <c r="IA485" s="11"/>
      <c r="IB485" s="11"/>
      <c r="IC485" s="11"/>
      <c r="ID485" s="11"/>
      <c r="IE485" s="11"/>
      <c r="IF485" s="11"/>
      <c r="IG485" s="11"/>
      <c r="IH485" s="11"/>
      <c r="II485" s="11"/>
      <c r="IJ485" s="11"/>
      <c r="IK485" s="11"/>
      <c r="IL485" s="11"/>
      <c r="IM485" s="11"/>
      <c r="IN485" s="11"/>
      <c r="IO485" s="11"/>
      <c r="IP485" s="11"/>
      <c r="IQ485" s="11"/>
      <c r="IR485" s="11"/>
      <c r="IS485" s="11"/>
      <c r="IT485" s="11"/>
      <c r="IU485" s="11"/>
      <c r="IV485" s="11"/>
      <c r="IW485" s="11"/>
      <c r="IX485" s="11"/>
      <c r="IY485" s="11"/>
      <c r="IZ485" s="11"/>
      <c r="JA485" s="11"/>
      <c r="JB485" s="11"/>
      <c r="JC485" s="11"/>
      <c r="JD485" s="11"/>
      <c r="JE485" s="11"/>
      <c r="JF485" s="11"/>
      <c r="JG485" s="11"/>
      <c r="JH485" s="11"/>
      <c r="JI485" s="11"/>
      <c r="JJ485" s="11"/>
      <c r="JK485" s="11"/>
      <c r="JL485" s="11"/>
      <c r="JM485" s="11"/>
      <c r="JN485" s="11"/>
      <c r="JO485" s="11"/>
      <c r="JP485" s="11"/>
      <c r="JQ485" s="11"/>
      <c r="JR485" s="11"/>
      <c r="JS485" s="11"/>
      <c r="JT485" s="11"/>
      <c r="JU485" s="11"/>
      <c r="JV485" s="11"/>
      <c r="JW485" s="11"/>
      <c r="JX485" s="11"/>
      <c r="JY485" s="11"/>
      <c r="JZ485" s="11"/>
      <c r="KA485" s="11"/>
      <c r="KB485" s="11"/>
      <c r="KC485" s="11"/>
      <c r="KD485" s="11"/>
      <c r="KE485" s="11"/>
      <c r="KF485" s="11"/>
      <c r="KG485" s="11"/>
      <c r="KH485" s="11"/>
      <c r="KI485" s="11"/>
      <c r="KJ485" s="11"/>
      <c r="KK485" s="11"/>
      <c r="KL485" s="11"/>
      <c r="KM485" s="11"/>
      <c r="KN485" s="11"/>
      <c r="KO485" s="11"/>
      <c r="KP485" s="11"/>
      <c r="KQ485" s="11"/>
      <c r="KR485" s="11"/>
      <c r="KS485" s="11"/>
      <c r="KT485" s="11"/>
      <c r="KU485" s="11"/>
    </row>
    <row r="486" spans="1:673" ht="12.75" customHeight="1" x14ac:dyDescent="0.2">
      <c r="A486" s="19">
        <v>483</v>
      </c>
      <c r="B486" s="41" t="s">
        <v>76</v>
      </c>
      <c r="C486" s="16" t="s">
        <v>668</v>
      </c>
      <c r="D486" s="42">
        <v>44029</v>
      </c>
      <c r="E486" s="43">
        <v>6.5</v>
      </c>
      <c r="F486" s="17" t="s">
        <v>29</v>
      </c>
      <c r="G486" s="17" t="s">
        <v>3</v>
      </c>
      <c r="H486" s="44">
        <v>200000</v>
      </c>
      <c r="I486" s="16" t="s">
        <v>494</v>
      </c>
      <c r="J486" s="16" t="s">
        <v>669</v>
      </c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BM486" s="12"/>
      <c r="BN486" s="12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1"/>
      <c r="GE486" s="11"/>
      <c r="GF486" s="11"/>
      <c r="GG486" s="11"/>
      <c r="GH486" s="11"/>
      <c r="GI486" s="11"/>
      <c r="GJ486" s="11"/>
      <c r="GK486" s="11"/>
      <c r="GL486" s="11"/>
      <c r="GM486" s="11"/>
      <c r="GN486" s="11"/>
      <c r="GO486" s="11"/>
      <c r="GP486" s="11"/>
      <c r="GQ486" s="11"/>
      <c r="GR486" s="11"/>
      <c r="GS486" s="11"/>
      <c r="GT486" s="11"/>
      <c r="GU486" s="11"/>
      <c r="GV486" s="11"/>
      <c r="GW486" s="11"/>
      <c r="GX486" s="11"/>
      <c r="GY486" s="11"/>
      <c r="GZ486" s="11"/>
      <c r="HA486" s="11"/>
      <c r="HB486" s="11"/>
      <c r="HC486" s="11"/>
      <c r="HD486" s="11"/>
      <c r="HE486" s="11"/>
      <c r="HF486" s="11"/>
      <c r="HG486" s="11"/>
      <c r="HH486" s="11"/>
      <c r="HI486" s="11"/>
      <c r="HJ486" s="11"/>
      <c r="HK486" s="11"/>
      <c r="HL486" s="11"/>
      <c r="HM486" s="11"/>
      <c r="HN486" s="11"/>
      <c r="HO486" s="11"/>
      <c r="HP486" s="11"/>
      <c r="HQ486" s="11"/>
      <c r="HR486" s="11"/>
      <c r="HS486" s="11"/>
      <c r="HT486" s="11"/>
      <c r="HU486" s="11"/>
      <c r="HV486" s="11"/>
      <c r="HW486" s="11"/>
      <c r="HX486" s="11"/>
      <c r="HY486" s="11"/>
      <c r="HZ486" s="11"/>
      <c r="IA486" s="11"/>
      <c r="IB486" s="11"/>
      <c r="IC486" s="11"/>
      <c r="ID486" s="11"/>
      <c r="IE486" s="11"/>
      <c r="IF486" s="11"/>
      <c r="IG486" s="11"/>
      <c r="IH486" s="11"/>
      <c r="II486" s="11"/>
      <c r="IJ486" s="11"/>
      <c r="IK486" s="11"/>
      <c r="IL486" s="11"/>
      <c r="IM486" s="11"/>
      <c r="IN486" s="11"/>
      <c r="IO486" s="11"/>
      <c r="IP486" s="11"/>
      <c r="IQ486" s="11"/>
      <c r="IR486" s="11"/>
      <c r="IS486" s="11"/>
      <c r="IT486" s="11"/>
      <c r="IU486" s="11"/>
      <c r="IV486" s="11"/>
      <c r="IW486" s="11"/>
      <c r="IX486" s="11"/>
      <c r="IY486" s="11"/>
      <c r="IZ486" s="11"/>
      <c r="JA486" s="11"/>
      <c r="JB486" s="11"/>
      <c r="JC486" s="11"/>
      <c r="JD486" s="11"/>
      <c r="JE486" s="11"/>
      <c r="JF486" s="11"/>
      <c r="JG486" s="11"/>
      <c r="JH486" s="11"/>
      <c r="JI486" s="11"/>
      <c r="JJ486" s="11"/>
      <c r="JK486" s="11"/>
      <c r="JL486" s="11"/>
      <c r="JM486" s="11"/>
      <c r="JN486" s="11"/>
      <c r="JO486" s="11"/>
      <c r="JP486" s="11"/>
      <c r="JQ486" s="11"/>
      <c r="JR486" s="11"/>
      <c r="JS486" s="11"/>
      <c r="JT486" s="11"/>
      <c r="JU486" s="11"/>
      <c r="JV486" s="11"/>
      <c r="JW486" s="11"/>
      <c r="JX486" s="11"/>
      <c r="JY486" s="11"/>
      <c r="JZ486" s="11"/>
      <c r="KA486" s="11"/>
      <c r="KB486" s="11"/>
      <c r="KC486" s="11"/>
      <c r="KD486" s="11"/>
      <c r="KE486" s="11"/>
      <c r="KF486" s="11"/>
      <c r="KG486" s="11"/>
      <c r="KH486" s="11"/>
      <c r="KI486" s="11"/>
      <c r="KJ486" s="11"/>
      <c r="KK486" s="11"/>
      <c r="KL486" s="11"/>
      <c r="KM486" s="11"/>
      <c r="KN486" s="11"/>
      <c r="KO486" s="11"/>
      <c r="KP486" s="11"/>
      <c r="KQ486" s="11"/>
      <c r="KR486" s="11"/>
      <c r="KS486" s="11"/>
      <c r="KT486" s="11"/>
    </row>
    <row r="487" spans="1:673" ht="12.75" customHeight="1" x14ac:dyDescent="0.2">
      <c r="A487" s="19">
        <v>484</v>
      </c>
      <c r="B487" s="45" t="s">
        <v>399</v>
      </c>
      <c r="C487" s="16" t="s">
        <v>412</v>
      </c>
      <c r="D487" s="48">
        <v>44823</v>
      </c>
      <c r="E487" s="47">
        <v>4.375</v>
      </c>
      <c r="F487" s="17" t="s">
        <v>29</v>
      </c>
      <c r="G487" s="17" t="s">
        <v>3</v>
      </c>
      <c r="H487" s="44">
        <v>200000</v>
      </c>
      <c r="I487" s="16" t="s">
        <v>494</v>
      </c>
      <c r="J487" s="17" t="s">
        <v>400</v>
      </c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BK487" s="12"/>
      <c r="BL487" s="12"/>
      <c r="BM487" s="12"/>
      <c r="BN487" s="12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  <c r="GX487" s="11"/>
      <c r="GY487" s="11"/>
      <c r="GZ487" s="11"/>
      <c r="HA487" s="11"/>
      <c r="HB487" s="11"/>
      <c r="HC487" s="11"/>
      <c r="HD487" s="11"/>
      <c r="HE487" s="11"/>
      <c r="HF487" s="11"/>
      <c r="HG487" s="11"/>
      <c r="HH487" s="11"/>
      <c r="HI487" s="11"/>
      <c r="HJ487" s="11"/>
      <c r="HK487" s="11"/>
      <c r="HL487" s="11"/>
      <c r="HM487" s="11"/>
      <c r="HN487" s="11"/>
      <c r="HO487" s="11"/>
      <c r="HP487" s="11"/>
      <c r="HQ487" s="11"/>
      <c r="HR487" s="11"/>
      <c r="HS487" s="11"/>
      <c r="HT487" s="11"/>
      <c r="HU487" s="11"/>
      <c r="HV487" s="11"/>
      <c r="HW487" s="11"/>
      <c r="HX487" s="11"/>
      <c r="HY487" s="11"/>
      <c r="HZ487" s="11"/>
      <c r="IA487" s="11"/>
      <c r="IB487" s="11"/>
      <c r="IC487" s="11"/>
      <c r="ID487" s="11"/>
      <c r="IE487" s="11"/>
      <c r="IF487" s="11"/>
      <c r="IG487" s="11"/>
      <c r="IH487" s="11"/>
      <c r="II487" s="11"/>
      <c r="IJ487" s="11"/>
      <c r="IK487" s="11"/>
      <c r="IL487" s="11"/>
      <c r="IM487" s="11"/>
      <c r="IN487" s="11"/>
      <c r="IO487" s="11"/>
      <c r="IP487" s="11"/>
      <c r="IQ487" s="11"/>
      <c r="IR487" s="11"/>
      <c r="IS487" s="11"/>
      <c r="IT487" s="11"/>
      <c r="IU487" s="11"/>
      <c r="IV487" s="11"/>
      <c r="IW487" s="11"/>
      <c r="IX487" s="11"/>
      <c r="IY487" s="11"/>
      <c r="IZ487" s="11"/>
      <c r="JA487" s="11"/>
      <c r="JB487" s="11"/>
      <c r="JC487" s="11"/>
      <c r="JD487" s="11"/>
      <c r="JE487" s="11"/>
      <c r="JF487" s="11"/>
      <c r="JG487" s="11"/>
      <c r="JH487" s="11"/>
      <c r="JI487" s="11"/>
      <c r="JJ487" s="11"/>
      <c r="JK487" s="11"/>
    </row>
    <row r="488" spans="1:673" ht="12.75" customHeight="1" x14ac:dyDescent="0.2">
      <c r="A488" s="19">
        <v>485</v>
      </c>
      <c r="B488" s="45" t="s">
        <v>399</v>
      </c>
      <c r="C488" s="16" t="s">
        <v>468</v>
      </c>
      <c r="D488" s="48">
        <v>45257</v>
      </c>
      <c r="E488" s="47">
        <v>6</v>
      </c>
      <c r="F488" s="17" t="s">
        <v>29</v>
      </c>
      <c r="G488" s="17" t="s">
        <v>3</v>
      </c>
      <c r="H488" s="44">
        <v>200000</v>
      </c>
      <c r="I488" s="16" t="s">
        <v>494</v>
      </c>
      <c r="J488" s="17" t="s">
        <v>469</v>
      </c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BK488" s="12"/>
      <c r="BL488" s="12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  <c r="GX488" s="11"/>
      <c r="GY488" s="11"/>
      <c r="GZ488" s="11"/>
      <c r="HA488" s="11"/>
      <c r="HB488" s="11"/>
      <c r="HC488" s="11"/>
      <c r="HD488" s="11"/>
      <c r="HE488" s="11"/>
      <c r="HF488" s="11"/>
      <c r="HG488" s="11"/>
      <c r="HH488" s="11"/>
      <c r="HI488" s="11"/>
      <c r="HJ488" s="11"/>
      <c r="HK488" s="11"/>
      <c r="HL488" s="11"/>
      <c r="HM488" s="11"/>
      <c r="HN488" s="11"/>
      <c r="HO488" s="11"/>
      <c r="HP488" s="11"/>
      <c r="HQ488" s="11"/>
      <c r="HR488" s="11"/>
      <c r="HS488" s="11"/>
      <c r="HT488" s="11"/>
      <c r="HU488" s="11"/>
      <c r="HV488" s="11"/>
      <c r="HW488" s="11"/>
      <c r="HX488" s="11"/>
      <c r="HY488" s="11"/>
      <c r="HZ488" s="11"/>
      <c r="IA488" s="11"/>
      <c r="IB488" s="11"/>
      <c r="IC488" s="11"/>
      <c r="ID488" s="11"/>
      <c r="IE488" s="11"/>
      <c r="IF488" s="11"/>
      <c r="IG488" s="11"/>
      <c r="IH488" s="11"/>
      <c r="II488" s="11"/>
      <c r="IJ488" s="11"/>
      <c r="IK488" s="11"/>
      <c r="IL488" s="11"/>
      <c r="IM488" s="11"/>
      <c r="IN488" s="11"/>
      <c r="IO488" s="11"/>
      <c r="IP488" s="11"/>
      <c r="IQ488" s="11"/>
      <c r="IR488" s="11"/>
      <c r="IS488" s="11"/>
      <c r="IT488" s="11"/>
      <c r="IU488" s="11"/>
      <c r="IV488" s="11"/>
      <c r="IW488" s="11"/>
      <c r="IX488" s="11"/>
      <c r="IY488" s="11"/>
      <c r="IZ488" s="11"/>
      <c r="JA488" s="11"/>
      <c r="JB488" s="11"/>
      <c r="JC488" s="11"/>
      <c r="JD488" s="11"/>
      <c r="JE488" s="11"/>
      <c r="JF488" s="11"/>
      <c r="JG488" s="11"/>
      <c r="JH488" s="11"/>
    </row>
    <row r="489" spans="1:673" s="101" customFormat="1" ht="12.75" customHeight="1" x14ac:dyDescent="0.2">
      <c r="A489" s="19">
        <v>486</v>
      </c>
      <c r="B489" s="111" t="s">
        <v>2396</v>
      </c>
      <c r="C489" s="66" t="s">
        <v>2397</v>
      </c>
      <c r="D489" s="75">
        <v>45476</v>
      </c>
      <c r="E489" s="66">
        <v>5.875</v>
      </c>
      <c r="F489" s="66" t="s">
        <v>29</v>
      </c>
      <c r="G489" s="66" t="s">
        <v>3</v>
      </c>
      <c r="H489" s="98">
        <v>200000</v>
      </c>
      <c r="I489" s="66" t="s">
        <v>494</v>
      </c>
      <c r="J489" s="66" t="s">
        <v>2398</v>
      </c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</row>
    <row r="490" spans="1:673" s="110" customFormat="1" ht="12.75" customHeight="1" x14ac:dyDescent="0.2">
      <c r="A490" s="19">
        <v>487</v>
      </c>
      <c r="B490" s="111" t="s">
        <v>2445</v>
      </c>
      <c r="C490" s="66" t="s">
        <v>2446</v>
      </c>
      <c r="D490" s="75">
        <v>45466</v>
      </c>
      <c r="E490" s="66">
        <v>5.25</v>
      </c>
      <c r="F490" s="66" t="s">
        <v>29</v>
      </c>
      <c r="G490" s="66" t="s">
        <v>3</v>
      </c>
      <c r="H490" s="98">
        <v>200000</v>
      </c>
      <c r="I490" s="66" t="s">
        <v>494</v>
      </c>
      <c r="J490" s="66" t="s">
        <v>2447</v>
      </c>
    </row>
    <row r="491" spans="1:673" s="110" customFormat="1" ht="12.75" customHeight="1" x14ac:dyDescent="0.2">
      <c r="A491" s="19">
        <v>488</v>
      </c>
      <c r="B491" s="111" t="s">
        <v>2723</v>
      </c>
      <c r="C491" s="66" t="s">
        <v>2724</v>
      </c>
      <c r="D491" s="75">
        <v>44742</v>
      </c>
      <c r="E491" s="66">
        <v>7.875</v>
      </c>
      <c r="F491" s="66" t="s">
        <v>29</v>
      </c>
      <c r="G491" s="66" t="s">
        <v>3</v>
      </c>
      <c r="H491" s="98">
        <v>150000</v>
      </c>
      <c r="I491" s="66" t="s">
        <v>494</v>
      </c>
      <c r="J491" s="66" t="s">
        <v>2725</v>
      </c>
    </row>
    <row r="492" spans="1:673" ht="12.75" customHeight="1" x14ac:dyDescent="0.2">
      <c r="A492" s="19">
        <v>489</v>
      </c>
      <c r="B492" s="45" t="s">
        <v>1284</v>
      </c>
      <c r="C492" s="16" t="s">
        <v>1285</v>
      </c>
      <c r="D492" s="48">
        <v>45383</v>
      </c>
      <c r="E492" s="47">
        <v>7.875</v>
      </c>
      <c r="F492" s="17" t="s">
        <v>29</v>
      </c>
      <c r="G492" s="17" t="s">
        <v>3</v>
      </c>
      <c r="H492" s="44">
        <v>200000</v>
      </c>
      <c r="I492" s="16" t="s">
        <v>494</v>
      </c>
      <c r="J492" s="17" t="s">
        <v>1286</v>
      </c>
      <c r="BH492" s="12"/>
      <c r="BI492" s="12"/>
      <c r="BJ492" s="12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1"/>
      <c r="GE492" s="11"/>
      <c r="GF492" s="11"/>
      <c r="GG492" s="11"/>
      <c r="GH492" s="11"/>
      <c r="GI492" s="11"/>
      <c r="GJ492" s="11"/>
      <c r="GK492" s="11"/>
      <c r="GL492" s="11"/>
      <c r="GM492" s="11"/>
      <c r="GN492" s="11"/>
      <c r="GO492" s="11"/>
      <c r="GP492" s="11"/>
      <c r="GQ492" s="11"/>
      <c r="GR492" s="11"/>
      <c r="GS492" s="11"/>
      <c r="GT492" s="11"/>
      <c r="GU492" s="11"/>
      <c r="GV492" s="11"/>
      <c r="GW492" s="11"/>
      <c r="GX492" s="11"/>
      <c r="GY492" s="11"/>
      <c r="GZ492" s="11"/>
      <c r="HA492" s="11"/>
      <c r="HB492" s="11"/>
      <c r="HC492" s="11"/>
      <c r="HD492" s="11"/>
      <c r="HE492" s="11"/>
      <c r="HF492" s="11"/>
      <c r="HG492" s="11"/>
      <c r="HH492" s="11"/>
      <c r="HI492" s="11"/>
      <c r="HJ492" s="11"/>
      <c r="HK492" s="11"/>
      <c r="HL492" s="11"/>
      <c r="HM492" s="11"/>
      <c r="HN492" s="11"/>
      <c r="HO492" s="11"/>
      <c r="HP492" s="11"/>
      <c r="HQ492" s="11"/>
      <c r="HR492" s="11"/>
      <c r="HS492" s="11"/>
      <c r="HT492" s="11"/>
      <c r="HU492" s="11"/>
      <c r="HV492" s="11"/>
      <c r="HW492" s="11"/>
      <c r="HX492" s="11"/>
      <c r="HY492" s="11"/>
      <c r="HZ492" s="11"/>
      <c r="IA492" s="11"/>
      <c r="IB492" s="11"/>
      <c r="IC492" s="11"/>
      <c r="ID492" s="11"/>
      <c r="IE492" s="11"/>
      <c r="IF492" s="11"/>
      <c r="IG492" s="11"/>
      <c r="IH492" s="11"/>
      <c r="II492" s="11"/>
      <c r="IJ492" s="11"/>
      <c r="IK492" s="11"/>
      <c r="IL492" s="11"/>
      <c r="IM492" s="11"/>
      <c r="IN492" s="11"/>
      <c r="IO492" s="11"/>
      <c r="IP492" s="11"/>
      <c r="IQ492" s="11"/>
      <c r="IR492" s="11"/>
      <c r="IS492" s="11"/>
      <c r="IT492" s="11"/>
      <c r="IU492" s="11"/>
      <c r="IV492" s="11"/>
      <c r="IW492" s="11"/>
      <c r="IX492" s="11"/>
      <c r="IY492" s="11"/>
      <c r="IZ492" s="11"/>
      <c r="JA492" s="11"/>
      <c r="JB492" s="11"/>
      <c r="JC492" s="11"/>
      <c r="JD492" s="11"/>
    </row>
    <row r="493" spans="1:673" ht="12.75" customHeight="1" x14ac:dyDescent="0.2">
      <c r="A493" s="19">
        <v>490</v>
      </c>
      <c r="B493" s="68" t="s">
        <v>1733</v>
      </c>
      <c r="C493" s="69" t="s">
        <v>1734</v>
      </c>
      <c r="D493" s="86">
        <v>52703</v>
      </c>
      <c r="E493" s="71">
        <v>7.25</v>
      </c>
      <c r="F493" s="72" t="s">
        <v>29</v>
      </c>
      <c r="G493" s="72" t="s">
        <v>3</v>
      </c>
      <c r="H493" s="100">
        <v>200000</v>
      </c>
      <c r="I493" s="69" t="s">
        <v>494</v>
      </c>
      <c r="J493" s="83" t="s">
        <v>1735</v>
      </c>
      <c r="BH493" s="12"/>
      <c r="BI493" s="12"/>
      <c r="BJ493" s="12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  <c r="GX493" s="11"/>
      <c r="GY493" s="11"/>
      <c r="GZ493" s="11"/>
      <c r="HA493" s="11"/>
      <c r="HB493" s="11"/>
      <c r="HC493" s="11"/>
      <c r="HD493" s="11"/>
      <c r="HE493" s="11"/>
      <c r="HF493" s="11"/>
      <c r="HG493" s="11"/>
      <c r="HH493" s="11"/>
      <c r="HI493" s="11"/>
      <c r="HJ493" s="11"/>
      <c r="HK493" s="11"/>
      <c r="HL493" s="11"/>
      <c r="HM493" s="11"/>
      <c r="HN493" s="11"/>
      <c r="HO493" s="11"/>
      <c r="HP493" s="11"/>
      <c r="HQ493" s="11"/>
      <c r="HR493" s="11"/>
      <c r="HS493" s="11"/>
      <c r="HT493" s="11"/>
      <c r="HU493" s="11"/>
      <c r="HV493" s="11"/>
      <c r="HW493" s="11"/>
      <c r="HX493" s="11"/>
      <c r="HY493" s="11"/>
      <c r="HZ493" s="11"/>
      <c r="IA493" s="11"/>
      <c r="IB493" s="11"/>
      <c r="IC493" s="11"/>
      <c r="ID493" s="11"/>
      <c r="IE493" s="11"/>
      <c r="IF493" s="11"/>
      <c r="IG493" s="11"/>
      <c r="IH493" s="11"/>
      <c r="II493" s="11"/>
      <c r="IJ493" s="11"/>
      <c r="IK493" s="11"/>
      <c r="IL493" s="11"/>
      <c r="IM493" s="11"/>
      <c r="IN493" s="11"/>
      <c r="IO493" s="11"/>
      <c r="IP493" s="11"/>
      <c r="IQ493" s="11"/>
      <c r="IR493" s="11"/>
      <c r="IS493" s="11"/>
      <c r="IT493" s="11"/>
      <c r="IU493" s="11"/>
      <c r="IV493" s="11"/>
      <c r="IW493" s="11"/>
      <c r="IX493" s="11"/>
      <c r="IY493" s="11"/>
      <c r="IZ493" s="11"/>
      <c r="JA493" s="11"/>
      <c r="JB493" s="11"/>
      <c r="JC493" s="11"/>
      <c r="JD493" s="11"/>
    </row>
    <row r="494" spans="1:673" ht="12.75" customHeight="1" x14ac:dyDescent="0.2">
      <c r="A494" s="19">
        <v>491</v>
      </c>
      <c r="B494" s="68" t="s">
        <v>2860</v>
      </c>
      <c r="C494" s="69" t="s">
        <v>2861</v>
      </c>
      <c r="D494" s="86">
        <v>46071</v>
      </c>
      <c r="E494" s="71">
        <v>4.9489999999999998</v>
      </c>
      <c r="F494" s="72" t="s">
        <v>29</v>
      </c>
      <c r="G494" s="72" t="s">
        <v>3</v>
      </c>
      <c r="H494" s="100">
        <v>200000</v>
      </c>
      <c r="I494" s="69" t="s">
        <v>494</v>
      </c>
      <c r="J494" s="83" t="s">
        <v>2862</v>
      </c>
      <c r="BG494" s="12"/>
      <c r="BH494" s="12"/>
      <c r="BI494" s="12"/>
      <c r="BJ494" s="12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1"/>
      <c r="FA494" s="11"/>
      <c r="FB494" s="11"/>
      <c r="FC494" s="11"/>
      <c r="FD494" s="11"/>
      <c r="FE494" s="11"/>
      <c r="FF494" s="11"/>
      <c r="FG494" s="11"/>
      <c r="FH494" s="11"/>
      <c r="FI494" s="11"/>
      <c r="FJ494" s="11"/>
      <c r="FK494" s="11"/>
      <c r="FL494" s="11"/>
      <c r="FM494" s="11"/>
      <c r="FN494" s="11"/>
      <c r="FO494" s="11"/>
      <c r="FP494" s="11"/>
      <c r="FQ494" s="11"/>
      <c r="FR494" s="11"/>
      <c r="FS494" s="11"/>
      <c r="FT494" s="11"/>
      <c r="FU494" s="11"/>
      <c r="FV494" s="11"/>
      <c r="FW494" s="11"/>
      <c r="FX494" s="11"/>
    </row>
    <row r="495" spans="1:673" ht="12.75" customHeight="1" x14ac:dyDescent="0.2">
      <c r="A495" s="19">
        <v>492</v>
      </c>
      <c r="B495" s="45" t="s">
        <v>1212</v>
      </c>
      <c r="C495" s="16" t="s">
        <v>1213</v>
      </c>
      <c r="D495" s="48">
        <v>45443</v>
      </c>
      <c r="E495" s="47">
        <v>5.125</v>
      </c>
      <c r="F495" s="17" t="s">
        <v>29</v>
      </c>
      <c r="G495" s="17" t="s">
        <v>3</v>
      </c>
      <c r="H495" s="44">
        <v>200000</v>
      </c>
      <c r="I495" s="16" t="s">
        <v>494</v>
      </c>
      <c r="J495" s="17" t="s">
        <v>1214</v>
      </c>
      <c r="BG495" s="12"/>
      <c r="BH495" s="12"/>
      <c r="BI495" s="12"/>
      <c r="BJ495" s="12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  <c r="FC495" s="11"/>
      <c r="FD495" s="11"/>
      <c r="FE495" s="11"/>
      <c r="FF495" s="11"/>
      <c r="FG495" s="11"/>
      <c r="FH495" s="11"/>
      <c r="FI495" s="11"/>
      <c r="FJ495" s="11"/>
      <c r="FK495" s="11"/>
      <c r="FL495" s="11"/>
      <c r="FM495" s="11"/>
      <c r="FN495" s="11"/>
      <c r="FO495" s="11"/>
      <c r="FP495" s="11"/>
      <c r="FQ495" s="11"/>
      <c r="FR495" s="11"/>
      <c r="FS495" s="11"/>
      <c r="FT495" s="11"/>
      <c r="FU495" s="11"/>
      <c r="FV495" s="11"/>
      <c r="FW495" s="11"/>
      <c r="FX495" s="11"/>
    </row>
    <row r="496" spans="1:673" ht="12.75" customHeight="1" x14ac:dyDescent="0.2">
      <c r="A496" s="19">
        <v>493</v>
      </c>
      <c r="B496" s="45" t="s">
        <v>1212</v>
      </c>
      <c r="C496" s="16" t="s">
        <v>2512</v>
      </c>
      <c r="D496" s="48">
        <v>45764</v>
      </c>
      <c r="E496" s="47" t="s">
        <v>2513</v>
      </c>
      <c r="F496" s="17" t="s">
        <v>29</v>
      </c>
      <c r="G496" s="17" t="s">
        <v>3</v>
      </c>
      <c r="H496" s="44">
        <v>200000</v>
      </c>
      <c r="I496" s="16" t="s">
        <v>494</v>
      </c>
      <c r="J496" s="17" t="s">
        <v>2514</v>
      </c>
      <c r="BG496" s="12"/>
      <c r="BH496" s="12"/>
      <c r="BI496" s="12"/>
      <c r="BJ496" s="12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</row>
    <row r="497" spans="1:149" ht="12.75" customHeight="1" x14ac:dyDescent="0.2">
      <c r="A497" s="19">
        <v>494</v>
      </c>
      <c r="B497" s="45" t="s">
        <v>637</v>
      </c>
      <c r="C497" s="16" t="s">
        <v>638</v>
      </c>
      <c r="D497" s="48">
        <v>44396</v>
      </c>
      <c r="E497" s="47">
        <v>5.95</v>
      </c>
      <c r="F497" s="17" t="s">
        <v>29</v>
      </c>
      <c r="G497" s="17" t="s">
        <v>3</v>
      </c>
      <c r="H497" s="44">
        <v>200000</v>
      </c>
      <c r="I497" s="16" t="s">
        <v>494</v>
      </c>
      <c r="J497" s="17" t="s">
        <v>639</v>
      </c>
      <c r="BG497" s="12"/>
      <c r="BH497" s="12"/>
      <c r="BI497" s="12"/>
      <c r="BJ497" s="12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</row>
    <row r="498" spans="1:149" ht="12.75" customHeight="1" x14ac:dyDescent="0.2">
      <c r="A498" s="19">
        <v>495</v>
      </c>
      <c r="B498" s="45" t="s">
        <v>2983</v>
      </c>
      <c r="C498" s="16" t="s">
        <v>2984</v>
      </c>
      <c r="D498" s="48">
        <v>50663</v>
      </c>
      <c r="E498" s="47">
        <v>6.7</v>
      </c>
      <c r="F498" s="17" t="s">
        <v>29</v>
      </c>
      <c r="G498" s="17" t="s">
        <v>3</v>
      </c>
      <c r="H498" s="39" t="s">
        <v>891</v>
      </c>
      <c r="I498" s="16" t="s">
        <v>494</v>
      </c>
      <c r="J498" s="17" t="s">
        <v>2985</v>
      </c>
      <c r="BG498" s="12"/>
      <c r="BH498" s="12"/>
      <c r="BI498" s="12"/>
      <c r="BJ498" s="12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</row>
    <row r="499" spans="1:149" ht="12.75" customHeight="1" x14ac:dyDescent="0.2">
      <c r="A499" s="19">
        <v>496</v>
      </c>
      <c r="B499" s="45" t="s">
        <v>552</v>
      </c>
      <c r="C499" s="16" t="s">
        <v>553</v>
      </c>
      <c r="D499" s="48">
        <v>44224</v>
      </c>
      <c r="E499" s="47">
        <v>7.25</v>
      </c>
      <c r="F499" s="17" t="s">
        <v>29</v>
      </c>
      <c r="G499" s="17" t="s">
        <v>3</v>
      </c>
      <c r="H499" s="39">
        <v>200000</v>
      </c>
      <c r="I499" s="16" t="s">
        <v>494</v>
      </c>
      <c r="J499" s="17" t="s">
        <v>551</v>
      </c>
      <c r="BG499" s="12"/>
      <c r="BH499" s="12"/>
      <c r="BI499" s="12"/>
      <c r="BJ499" s="12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</row>
    <row r="500" spans="1:149" ht="12.75" customHeight="1" x14ac:dyDescent="0.2">
      <c r="A500" s="19">
        <v>497</v>
      </c>
      <c r="B500" s="45" t="s">
        <v>3167</v>
      </c>
      <c r="C500" s="16" t="s">
        <v>3168</v>
      </c>
      <c r="D500" s="48">
        <v>52732</v>
      </c>
      <c r="E500" s="47">
        <v>5.0999999999999996</v>
      </c>
      <c r="F500" s="17" t="s">
        <v>29</v>
      </c>
      <c r="G500" s="17" t="s">
        <v>3</v>
      </c>
      <c r="H500" s="39" t="s">
        <v>891</v>
      </c>
      <c r="I500" s="16" t="s">
        <v>494</v>
      </c>
      <c r="J500" s="17" t="s">
        <v>3169</v>
      </c>
      <c r="BG500" s="12"/>
      <c r="BH500" s="12"/>
      <c r="BI500" s="12"/>
      <c r="BJ500" s="12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</row>
    <row r="501" spans="1:149" ht="12.75" customHeight="1" x14ac:dyDescent="0.2">
      <c r="A501" s="19">
        <v>498</v>
      </c>
      <c r="B501" s="45" t="s">
        <v>1886</v>
      </c>
      <c r="C501" s="16" t="s">
        <v>1887</v>
      </c>
      <c r="D501" s="48">
        <v>44355</v>
      </c>
      <c r="E501" s="47">
        <v>4.2510000000000003</v>
      </c>
      <c r="F501" s="17" t="s">
        <v>29</v>
      </c>
      <c r="G501" s="17" t="s">
        <v>3</v>
      </c>
      <c r="H501" s="44">
        <v>200000</v>
      </c>
      <c r="I501" s="16" t="s">
        <v>494</v>
      </c>
      <c r="J501" s="17" t="s">
        <v>1888</v>
      </c>
      <c r="BG501" s="12"/>
      <c r="BH501" s="12"/>
      <c r="BI501" s="12"/>
      <c r="BJ501" s="12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</row>
    <row r="502" spans="1:149" ht="12.75" customHeight="1" x14ac:dyDescent="0.2">
      <c r="A502" s="19">
        <v>499</v>
      </c>
      <c r="B502" s="45" t="s">
        <v>1886</v>
      </c>
      <c r="C502" s="16" t="s">
        <v>3063</v>
      </c>
      <c r="D502" s="48">
        <v>45621</v>
      </c>
      <c r="E502" s="47">
        <v>4.4889999999999999</v>
      </c>
      <c r="F502" s="17" t="s">
        <v>29</v>
      </c>
      <c r="G502" s="17" t="s">
        <v>3</v>
      </c>
      <c r="H502" s="44">
        <v>200000</v>
      </c>
      <c r="I502" s="16" t="s">
        <v>494</v>
      </c>
      <c r="J502" s="17" t="s">
        <v>3064</v>
      </c>
      <c r="BG502" s="12"/>
      <c r="BH502" s="12"/>
      <c r="BI502" s="12"/>
      <c r="BJ502" s="12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</row>
    <row r="503" spans="1:149" ht="12.75" customHeight="1" x14ac:dyDescent="0.2">
      <c r="A503" s="19">
        <v>500</v>
      </c>
      <c r="B503" s="45" t="s">
        <v>1690</v>
      </c>
      <c r="C503" s="16" t="s">
        <v>1691</v>
      </c>
      <c r="D503" s="48">
        <v>46447</v>
      </c>
      <c r="E503" s="47">
        <v>3.875</v>
      </c>
      <c r="F503" s="16" t="s">
        <v>29</v>
      </c>
      <c r="G503" s="16" t="s">
        <v>446</v>
      </c>
      <c r="H503" s="39">
        <v>100000</v>
      </c>
      <c r="I503" s="16" t="s">
        <v>494</v>
      </c>
      <c r="J503" s="17" t="s">
        <v>1692</v>
      </c>
      <c r="BG503" s="12"/>
      <c r="BH503" s="12"/>
      <c r="BI503" s="12"/>
      <c r="BJ503" s="12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</row>
    <row r="504" spans="1:149" ht="12.75" customHeight="1" x14ac:dyDescent="0.2">
      <c r="A504" s="19">
        <v>501</v>
      </c>
      <c r="B504" s="45" t="s">
        <v>2549</v>
      </c>
      <c r="C504" s="16" t="s">
        <v>2550</v>
      </c>
      <c r="D504" s="48">
        <v>44941</v>
      </c>
      <c r="E504" s="47">
        <v>8.5</v>
      </c>
      <c r="F504" s="16" t="s">
        <v>29</v>
      </c>
      <c r="G504" s="16" t="s">
        <v>219</v>
      </c>
      <c r="H504" s="39">
        <v>100000</v>
      </c>
      <c r="I504" s="16" t="s">
        <v>494</v>
      </c>
      <c r="J504" s="17" t="s">
        <v>2551</v>
      </c>
      <c r="BG504" s="12"/>
      <c r="BH504" s="12"/>
      <c r="BI504" s="12"/>
      <c r="BJ504" s="12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</row>
    <row r="505" spans="1:149" ht="12.75" customHeight="1" x14ac:dyDescent="0.2">
      <c r="A505" s="19">
        <v>502</v>
      </c>
      <c r="B505" s="45" t="s">
        <v>1200</v>
      </c>
      <c r="C505" s="16" t="s">
        <v>3184</v>
      </c>
      <c r="D505" s="48">
        <v>45580</v>
      </c>
      <c r="E505" s="47">
        <v>5.5</v>
      </c>
      <c r="F505" s="16" t="s">
        <v>29</v>
      </c>
      <c r="G505" s="16" t="s">
        <v>3</v>
      </c>
      <c r="H505" s="39" t="s">
        <v>891</v>
      </c>
      <c r="I505" s="16" t="s">
        <v>494</v>
      </c>
      <c r="J505" s="17" t="s">
        <v>3185</v>
      </c>
      <c r="BG505" s="12"/>
      <c r="BH505" s="12"/>
      <c r="BI505" s="12"/>
      <c r="BJ505" s="12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</row>
    <row r="506" spans="1:149" ht="12.75" customHeight="1" x14ac:dyDescent="0.2">
      <c r="A506" s="19">
        <v>503</v>
      </c>
      <c r="B506" s="45" t="s">
        <v>1200</v>
      </c>
      <c r="C506" s="16" t="s">
        <v>1215</v>
      </c>
      <c r="D506" s="48">
        <v>44849</v>
      </c>
      <c r="E506" s="47">
        <v>6.25</v>
      </c>
      <c r="F506" s="16" t="s">
        <v>29</v>
      </c>
      <c r="G506" s="16" t="s">
        <v>3</v>
      </c>
      <c r="H506" s="39" t="s">
        <v>891</v>
      </c>
      <c r="I506" s="16" t="s">
        <v>494</v>
      </c>
      <c r="J506" s="17" t="s">
        <v>1216</v>
      </c>
      <c r="BG506" s="12"/>
      <c r="BH506" s="12"/>
      <c r="BI506" s="12"/>
      <c r="BJ506" s="12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</row>
    <row r="507" spans="1:149" ht="12.75" customHeight="1" x14ac:dyDescent="0.2">
      <c r="A507" s="19">
        <v>504</v>
      </c>
      <c r="B507" s="45" t="s">
        <v>1200</v>
      </c>
      <c r="C507" s="16" t="s">
        <v>2109</v>
      </c>
      <c r="D507" s="48">
        <v>45015</v>
      </c>
      <c r="E507" s="47">
        <v>5.5</v>
      </c>
      <c r="F507" s="16" t="s">
        <v>29</v>
      </c>
      <c r="G507" s="16" t="s">
        <v>219</v>
      </c>
      <c r="H507" s="39">
        <v>100000</v>
      </c>
      <c r="I507" s="16" t="s">
        <v>494</v>
      </c>
      <c r="J507" s="17" t="s">
        <v>2110</v>
      </c>
      <c r="BG507" s="12"/>
      <c r="BH507" s="12"/>
      <c r="BI507" s="12"/>
      <c r="BJ507" s="12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</row>
    <row r="508" spans="1:149" ht="12.75" customHeight="1" x14ac:dyDescent="0.2">
      <c r="A508" s="19">
        <v>505</v>
      </c>
      <c r="B508" s="45" t="s">
        <v>3150</v>
      </c>
      <c r="C508" s="40" t="s">
        <v>3151</v>
      </c>
      <c r="D508" s="144">
        <v>44484</v>
      </c>
      <c r="E508" s="47">
        <v>4.125</v>
      </c>
      <c r="F508" s="17" t="s">
        <v>29</v>
      </c>
      <c r="G508" s="17" t="s">
        <v>219</v>
      </c>
      <c r="H508" s="39">
        <v>100000</v>
      </c>
      <c r="I508" s="21" t="s">
        <v>494</v>
      </c>
      <c r="J508" s="17" t="s">
        <v>3152</v>
      </c>
      <c r="BG508" s="12"/>
      <c r="BH508" s="12"/>
      <c r="BI508" s="12"/>
      <c r="BJ508" s="12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</row>
    <row r="509" spans="1:149" ht="12.75" customHeight="1" x14ac:dyDescent="0.2">
      <c r="A509" s="19">
        <v>506</v>
      </c>
      <c r="B509" s="141" t="s">
        <v>2975</v>
      </c>
      <c r="C509" s="50" t="s">
        <v>2976</v>
      </c>
      <c r="D509" s="135">
        <v>44125</v>
      </c>
      <c r="E509" s="134">
        <v>3.25</v>
      </c>
      <c r="F509" s="134" t="s">
        <v>29</v>
      </c>
      <c r="G509" s="16" t="s">
        <v>219</v>
      </c>
      <c r="H509" s="39" t="s">
        <v>891</v>
      </c>
      <c r="I509" s="39" t="s">
        <v>494</v>
      </c>
      <c r="J509" s="21" t="s">
        <v>2977</v>
      </c>
      <c r="BG509" s="12"/>
      <c r="BH509" s="12"/>
      <c r="BI509" s="12"/>
      <c r="BJ509" s="12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</row>
    <row r="510" spans="1:149" ht="12.75" customHeight="1" x14ac:dyDescent="0.2">
      <c r="A510" s="19">
        <v>507</v>
      </c>
      <c r="B510" s="141" t="s">
        <v>2840</v>
      </c>
      <c r="C510" s="50" t="s">
        <v>2841</v>
      </c>
      <c r="D510" s="135">
        <v>45017</v>
      </c>
      <c r="E510" s="134">
        <v>2.75</v>
      </c>
      <c r="F510" s="134" t="s">
        <v>29</v>
      </c>
      <c r="G510" s="21" t="s">
        <v>3</v>
      </c>
      <c r="H510" s="39" t="s">
        <v>891</v>
      </c>
      <c r="I510" s="39" t="s">
        <v>494</v>
      </c>
      <c r="J510" s="21" t="s">
        <v>2842</v>
      </c>
      <c r="BG510" s="12"/>
      <c r="BH510" s="12"/>
      <c r="BI510" s="12"/>
      <c r="BJ510" s="12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</row>
    <row r="511" spans="1:149" ht="12.75" customHeight="1" x14ac:dyDescent="0.2">
      <c r="A511" s="19">
        <v>508</v>
      </c>
      <c r="B511" s="90" t="s">
        <v>2348</v>
      </c>
      <c r="C511" s="19" t="s">
        <v>2349</v>
      </c>
      <c r="D511" s="42">
        <v>46113</v>
      </c>
      <c r="E511" s="43">
        <v>5.875</v>
      </c>
      <c r="F511" s="16" t="s">
        <v>29</v>
      </c>
      <c r="G511" s="16" t="s">
        <v>3</v>
      </c>
      <c r="H511" s="44" t="s">
        <v>891</v>
      </c>
      <c r="I511" s="16" t="s">
        <v>494</v>
      </c>
      <c r="J511" s="89" t="s">
        <v>2350</v>
      </c>
      <c r="BG511" s="12"/>
      <c r="BH511" s="12"/>
      <c r="BI511" s="12"/>
      <c r="BJ511" s="12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</row>
    <row r="512" spans="1:149" ht="12.75" customHeight="1" x14ac:dyDescent="0.2">
      <c r="A512" s="19">
        <v>509</v>
      </c>
      <c r="B512" s="90" t="s">
        <v>3003</v>
      </c>
      <c r="C512" s="19" t="s">
        <v>3004</v>
      </c>
      <c r="D512" s="42">
        <v>97924</v>
      </c>
      <c r="E512" s="43">
        <v>8.8000000000000007</v>
      </c>
      <c r="F512" s="16" t="s">
        <v>29</v>
      </c>
      <c r="G512" s="16" t="s">
        <v>3</v>
      </c>
      <c r="H512" s="44">
        <v>200000</v>
      </c>
      <c r="I512" s="21" t="s">
        <v>494</v>
      </c>
      <c r="J512" s="89" t="s">
        <v>3005</v>
      </c>
      <c r="BE512" s="12"/>
      <c r="BF512" s="12"/>
      <c r="BG512" s="12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</row>
    <row r="513" spans="1:145" ht="12.75" customHeight="1" x14ac:dyDescent="0.2">
      <c r="A513" s="19">
        <v>510</v>
      </c>
      <c r="B513" s="45" t="s">
        <v>2147</v>
      </c>
      <c r="C513" s="16" t="s">
        <v>2148</v>
      </c>
      <c r="D513" s="48">
        <v>44474</v>
      </c>
      <c r="E513" s="47">
        <v>3.5</v>
      </c>
      <c r="F513" s="17" t="s">
        <v>29</v>
      </c>
      <c r="G513" s="17" t="s">
        <v>3</v>
      </c>
      <c r="H513" s="39" t="s">
        <v>891</v>
      </c>
      <c r="I513" s="16" t="s">
        <v>494</v>
      </c>
      <c r="J513" s="17" t="s">
        <v>2149</v>
      </c>
      <c r="BE513" s="12"/>
      <c r="BF513" s="12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</row>
    <row r="514" spans="1:145" ht="12.75" customHeight="1" x14ac:dyDescent="0.2">
      <c r="A514" s="19">
        <v>511</v>
      </c>
      <c r="B514" s="45" t="s">
        <v>2147</v>
      </c>
      <c r="C514" s="16" t="s">
        <v>2153</v>
      </c>
      <c r="D514" s="48" t="s">
        <v>2155</v>
      </c>
      <c r="E514" s="47">
        <v>4.4000000000000004</v>
      </c>
      <c r="F514" s="17" t="s">
        <v>29</v>
      </c>
      <c r="G514" s="17" t="s">
        <v>3</v>
      </c>
      <c r="H514" s="39" t="s">
        <v>891</v>
      </c>
      <c r="I514" s="16" t="s">
        <v>494</v>
      </c>
      <c r="J514" s="17" t="s">
        <v>2154</v>
      </c>
      <c r="BE514" s="12"/>
      <c r="BF514" s="12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</row>
    <row r="515" spans="1:145" ht="12" customHeight="1" x14ac:dyDescent="0.2">
      <c r="A515" s="19">
        <v>512</v>
      </c>
      <c r="B515" s="45" t="s">
        <v>2147</v>
      </c>
      <c r="C515" s="16" t="s">
        <v>2528</v>
      </c>
      <c r="D515" s="48">
        <v>45945</v>
      </c>
      <c r="E515" s="47">
        <v>4.9000000000000004</v>
      </c>
      <c r="F515" s="17" t="s">
        <v>29</v>
      </c>
      <c r="G515" s="17" t="s">
        <v>3</v>
      </c>
      <c r="H515" s="39" t="s">
        <v>891</v>
      </c>
      <c r="I515" s="16" t="s">
        <v>494</v>
      </c>
      <c r="J515" s="17" t="s">
        <v>2529</v>
      </c>
      <c r="BC515" s="12"/>
      <c r="BD515" s="12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1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  <c r="EN515" s="11"/>
      <c r="EO515" s="11"/>
    </row>
    <row r="516" spans="1:145" ht="12" customHeight="1" x14ac:dyDescent="0.2">
      <c r="A516" s="19">
        <v>513</v>
      </c>
      <c r="B516" s="45" t="s">
        <v>1558</v>
      </c>
      <c r="C516" s="16" t="s">
        <v>1559</v>
      </c>
      <c r="D516" s="48">
        <v>44166</v>
      </c>
      <c r="E516" s="47">
        <v>3.75</v>
      </c>
      <c r="F516" s="17" t="s">
        <v>29</v>
      </c>
      <c r="G516" s="17" t="s">
        <v>3</v>
      </c>
      <c r="H516" s="39" t="s">
        <v>891</v>
      </c>
      <c r="I516" s="16" t="s">
        <v>494</v>
      </c>
      <c r="J516" s="17" t="s">
        <v>1560</v>
      </c>
      <c r="BC516" s="12"/>
      <c r="BD516" s="12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1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  <c r="EN516" s="11"/>
      <c r="EO516" s="11"/>
    </row>
    <row r="517" spans="1:145" ht="12.75" customHeight="1" x14ac:dyDescent="0.2">
      <c r="A517" s="19">
        <v>514</v>
      </c>
      <c r="B517" s="45" t="s">
        <v>2884</v>
      </c>
      <c r="C517" s="16" t="s">
        <v>2885</v>
      </c>
      <c r="D517" s="48">
        <v>44211</v>
      </c>
      <c r="E517" s="47">
        <v>4</v>
      </c>
      <c r="F517" s="17" t="s">
        <v>29</v>
      </c>
      <c r="G517" s="17" t="s">
        <v>219</v>
      </c>
      <c r="H517" s="39">
        <v>50000</v>
      </c>
      <c r="I517" s="16" t="s">
        <v>494</v>
      </c>
      <c r="J517" s="17" t="s">
        <v>2886</v>
      </c>
      <c r="BC517" s="12"/>
      <c r="BD517" s="12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  <c r="DN517" s="11"/>
      <c r="DO517" s="11"/>
      <c r="DP517" s="11"/>
      <c r="DQ517" s="11"/>
      <c r="DR517" s="11"/>
      <c r="DS517" s="11"/>
      <c r="DT517" s="11"/>
      <c r="DU517" s="11"/>
      <c r="DV517" s="11"/>
      <c r="DW517" s="11"/>
      <c r="DX517" s="11"/>
      <c r="DY517" s="11"/>
      <c r="DZ517" s="11"/>
      <c r="EA517" s="11"/>
      <c r="EB517" s="11"/>
      <c r="EC517" s="11"/>
      <c r="ED517" s="11"/>
      <c r="EE517" s="11"/>
      <c r="EF517" s="11"/>
      <c r="EG517" s="11"/>
      <c r="EH517" s="11"/>
      <c r="EI517" s="11"/>
      <c r="EJ517" s="11"/>
      <c r="EK517" s="11"/>
      <c r="EL517" s="11"/>
      <c r="EM517" s="11"/>
      <c r="EN517" s="11"/>
      <c r="EO517" s="11"/>
    </row>
    <row r="518" spans="1:145" ht="12.75" customHeight="1" x14ac:dyDescent="0.2">
      <c r="A518" s="19">
        <v>515</v>
      </c>
      <c r="B518" s="45" t="s">
        <v>925</v>
      </c>
      <c r="C518" s="16" t="s">
        <v>1131</v>
      </c>
      <c r="D518" s="48" t="s">
        <v>436</v>
      </c>
      <c r="E518" s="47">
        <v>6.375</v>
      </c>
      <c r="F518" s="17" t="s">
        <v>29</v>
      </c>
      <c r="G518" s="17" t="s">
        <v>3</v>
      </c>
      <c r="H518" s="39">
        <v>200000</v>
      </c>
      <c r="I518" s="16" t="s">
        <v>494</v>
      </c>
      <c r="J518" s="17" t="s">
        <v>1132</v>
      </c>
      <c r="BC518" s="12"/>
      <c r="BD518" s="12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  <c r="DN518" s="11"/>
      <c r="DO518" s="11"/>
      <c r="DP518" s="11"/>
      <c r="DQ518" s="11"/>
      <c r="DR518" s="11"/>
      <c r="DS518" s="11"/>
      <c r="DT518" s="11"/>
      <c r="DU518" s="11"/>
      <c r="DV518" s="11"/>
      <c r="DW518" s="11"/>
      <c r="DX518" s="11"/>
      <c r="DY518" s="11"/>
      <c r="DZ518" s="11"/>
      <c r="EA518" s="11"/>
      <c r="EB518" s="11"/>
      <c r="EC518" s="11"/>
      <c r="ED518" s="11"/>
      <c r="EE518" s="11"/>
      <c r="EF518" s="11"/>
      <c r="EG518" s="11"/>
      <c r="EH518" s="11"/>
      <c r="EI518" s="11"/>
      <c r="EJ518" s="11"/>
      <c r="EK518" s="11"/>
      <c r="EL518" s="11"/>
      <c r="EM518" s="11"/>
      <c r="EN518" s="11"/>
      <c r="EO518" s="11"/>
    </row>
    <row r="519" spans="1:145" ht="12.75" customHeight="1" x14ac:dyDescent="0.2">
      <c r="A519" s="19">
        <v>516</v>
      </c>
      <c r="B519" s="45" t="s">
        <v>925</v>
      </c>
      <c r="C519" s="16" t="s">
        <v>1122</v>
      </c>
      <c r="D519" s="48" t="s">
        <v>436</v>
      </c>
      <c r="E519" s="47">
        <v>5.25</v>
      </c>
      <c r="F519" s="17" t="s">
        <v>29</v>
      </c>
      <c r="G519" s="17" t="s">
        <v>219</v>
      </c>
      <c r="H519" s="44">
        <v>200000</v>
      </c>
      <c r="I519" s="16" t="s">
        <v>494</v>
      </c>
      <c r="J519" s="17" t="s">
        <v>1120</v>
      </c>
      <c r="BB519" s="12"/>
      <c r="BC519" s="12"/>
      <c r="BD519" s="12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1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  <c r="EN519" s="11"/>
    </row>
    <row r="520" spans="1:145" ht="12.75" customHeight="1" x14ac:dyDescent="0.2">
      <c r="A520" s="19">
        <v>517</v>
      </c>
      <c r="B520" s="45" t="s">
        <v>925</v>
      </c>
      <c r="C520" s="16" t="s">
        <v>936</v>
      </c>
      <c r="D520" s="48" t="s">
        <v>436</v>
      </c>
      <c r="E520" s="47" t="s">
        <v>926</v>
      </c>
      <c r="F520" s="17" t="s">
        <v>29</v>
      </c>
      <c r="G520" s="17" t="s">
        <v>219</v>
      </c>
      <c r="H520" s="44">
        <v>200000</v>
      </c>
      <c r="I520" s="16" t="s">
        <v>494</v>
      </c>
      <c r="J520" s="17" t="s">
        <v>927</v>
      </c>
      <c r="AX520" s="12"/>
      <c r="AY520" s="12"/>
      <c r="AZ520" s="12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</row>
    <row r="521" spans="1:145" ht="12.75" customHeight="1" x14ac:dyDescent="0.2">
      <c r="A521" s="19">
        <v>518</v>
      </c>
      <c r="B521" s="45" t="s">
        <v>925</v>
      </c>
      <c r="C521" s="16" t="s">
        <v>778</v>
      </c>
      <c r="D521" s="48" t="s">
        <v>436</v>
      </c>
      <c r="E521" s="47">
        <v>6.375</v>
      </c>
      <c r="F521" s="17" t="s">
        <v>29</v>
      </c>
      <c r="G521" s="17" t="s">
        <v>219</v>
      </c>
      <c r="H521" s="44">
        <v>200000</v>
      </c>
      <c r="I521" s="16" t="s">
        <v>494</v>
      </c>
      <c r="J521" s="17" t="s">
        <v>779</v>
      </c>
      <c r="AX521" s="12"/>
      <c r="AY521" s="12"/>
      <c r="AZ521" s="12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</row>
    <row r="522" spans="1:145" ht="12.75" customHeight="1" x14ac:dyDescent="0.2">
      <c r="A522" s="19">
        <v>519</v>
      </c>
      <c r="B522" s="45" t="s">
        <v>925</v>
      </c>
      <c r="C522" s="16" t="s">
        <v>1357</v>
      </c>
      <c r="D522" s="48" t="s">
        <v>436</v>
      </c>
      <c r="E522" s="47">
        <v>4.75</v>
      </c>
      <c r="F522" s="17" t="s">
        <v>29</v>
      </c>
      <c r="G522" s="17" t="s">
        <v>219</v>
      </c>
      <c r="H522" s="44">
        <v>200000</v>
      </c>
      <c r="I522" s="16" t="s">
        <v>494</v>
      </c>
      <c r="J522" s="17" t="s">
        <v>1358</v>
      </c>
      <c r="AX522" s="12"/>
      <c r="AY522" s="12"/>
      <c r="AZ522" s="12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</row>
    <row r="523" spans="1:145" s="11" customFormat="1" ht="12.75" customHeight="1" x14ac:dyDescent="0.2">
      <c r="A523" s="19">
        <v>520</v>
      </c>
      <c r="B523" s="45" t="s">
        <v>925</v>
      </c>
      <c r="C523" s="16" t="s">
        <v>1828</v>
      </c>
      <c r="D523" s="48">
        <v>46089</v>
      </c>
      <c r="E523" s="47">
        <v>4.3</v>
      </c>
      <c r="F523" s="17" t="s">
        <v>29</v>
      </c>
      <c r="G523" s="17" t="s">
        <v>3</v>
      </c>
      <c r="H523" s="39">
        <v>200000</v>
      </c>
      <c r="I523" s="16" t="s">
        <v>494</v>
      </c>
      <c r="J523" s="17" t="s">
        <v>1829</v>
      </c>
    </row>
    <row r="524" spans="1:145" s="11" customFormat="1" ht="12.75" customHeight="1" x14ac:dyDescent="0.2">
      <c r="A524" s="19">
        <v>521</v>
      </c>
      <c r="B524" s="41" t="s">
        <v>925</v>
      </c>
      <c r="C524" s="16" t="s">
        <v>2526</v>
      </c>
      <c r="D524" s="49">
        <v>46339</v>
      </c>
      <c r="E524" s="43">
        <v>2.25</v>
      </c>
      <c r="F524" s="16" t="s">
        <v>29</v>
      </c>
      <c r="G524" s="16" t="s">
        <v>446</v>
      </c>
      <c r="H524" s="44">
        <v>100000</v>
      </c>
      <c r="I524" s="16" t="s">
        <v>494</v>
      </c>
      <c r="J524" s="16" t="s">
        <v>2527</v>
      </c>
    </row>
    <row r="525" spans="1:145" s="123" customFormat="1" ht="12.75" customHeight="1" x14ac:dyDescent="0.2">
      <c r="A525" s="19">
        <v>522</v>
      </c>
      <c r="B525" s="41" t="s">
        <v>2776</v>
      </c>
      <c r="C525" s="16" t="s">
        <v>2777</v>
      </c>
      <c r="D525" s="49">
        <v>45432</v>
      </c>
      <c r="E525" s="43" t="s">
        <v>2709</v>
      </c>
      <c r="F525" s="16" t="s">
        <v>29</v>
      </c>
      <c r="G525" s="16" t="s">
        <v>446</v>
      </c>
      <c r="H525" s="44" t="s">
        <v>891</v>
      </c>
      <c r="I525" s="16" t="s">
        <v>494</v>
      </c>
      <c r="J525" s="16" t="s">
        <v>2778</v>
      </c>
    </row>
    <row r="526" spans="1:145" ht="12.75" customHeight="1" x14ac:dyDescent="0.2">
      <c r="A526" s="19">
        <v>523</v>
      </c>
      <c r="B526" s="141" t="s">
        <v>2829</v>
      </c>
      <c r="C526" s="50" t="s">
        <v>2830</v>
      </c>
      <c r="D526" s="135">
        <v>44134</v>
      </c>
      <c r="E526" s="143">
        <v>3</v>
      </c>
      <c r="F526" s="134" t="s">
        <v>29</v>
      </c>
      <c r="G526" s="21" t="s">
        <v>3</v>
      </c>
      <c r="H526" s="39" t="s">
        <v>891</v>
      </c>
      <c r="I526" s="39" t="s">
        <v>494</v>
      </c>
      <c r="J526" s="21" t="s">
        <v>2831</v>
      </c>
      <c r="AX526" s="12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</row>
    <row r="527" spans="1:145" ht="12.75" customHeight="1" x14ac:dyDescent="0.2">
      <c r="A527" s="19">
        <v>524</v>
      </c>
      <c r="B527" s="45" t="s">
        <v>1224</v>
      </c>
      <c r="C527" s="16" t="s">
        <v>1225</v>
      </c>
      <c r="D527" s="48">
        <v>44362</v>
      </c>
      <c r="E527" s="47">
        <v>7.625</v>
      </c>
      <c r="F527" s="17" t="s">
        <v>29</v>
      </c>
      <c r="G527" s="17" t="s">
        <v>3</v>
      </c>
      <c r="H527" s="39" t="s">
        <v>891</v>
      </c>
      <c r="I527" s="16" t="s">
        <v>494</v>
      </c>
      <c r="J527" s="17" t="s">
        <v>1226</v>
      </c>
      <c r="AX527" s="12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</row>
    <row r="528" spans="1:145" ht="12.75" customHeight="1" x14ac:dyDescent="0.2">
      <c r="A528" s="19">
        <v>525</v>
      </c>
      <c r="B528" s="45" t="s">
        <v>3235</v>
      </c>
      <c r="C528" s="16" t="s">
        <v>3236</v>
      </c>
      <c r="D528" s="48">
        <v>44626</v>
      </c>
      <c r="E528" s="47">
        <v>3</v>
      </c>
      <c r="F528" s="17" t="s">
        <v>29</v>
      </c>
      <c r="G528" s="17" t="s">
        <v>3</v>
      </c>
      <c r="H528" s="39">
        <v>200000</v>
      </c>
      <c r="I528" s="16" t="s">
        <v>494</v>
      </c>
      <c r="J528" s="17" t="s">
        <v>3237</v>
      </c>
      <c r="AX528" s="12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</row>
    <row r="529" spans="1:66" ht="12.75" customHeight="1" x14ac:dyDescent="0.2">
      <c r="A529" s="19">
        <v>526</v>
      </c>
      <c r="B529" s="45" t="s">
        <v>1911</v>
      </c>
      <c r="C529" s="16" t="s">
        <v>2978</v>
      </c>
      <c r="D529" s="48">
        <v>43966</v>
      </c>
      <c r="E529" s="47">
        <v>1.625</v>
      </c>
      <c r="F529" s="17" t="s">
        <v>29</v>
      </c>
      <c r="G529" s="17" t="s">
        <v>3</v>
      </c>
      <c r="H529" s="39">
        <v>100000</v>
      </c>
      <c r="I529" s="16" t="s">
        <v>494</v>
      </c>
      <c r="J529" s="17" t="s">
        <v>2979</v>
      </c>
      <c r="AX529" s="12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</row>
    <row r="530" spans="1:66" ht="12.75" customHeight="1" x14ac:dyDescent="0.2">
      <c r="A530" s="19">
        <v>527</v>
      </c>
      <c r="B530" s="45" t="s">
        <v>1911</v>
      </c>
      <c r="C530" s="16" t="s">
        <v>1912</v>
      </c>
      <c r="D530" s="48">
        <v>45334</v>
      </c>
      <c r="E530" s="47">
        <v>3.625</v>
      </c>
      <c r="F530" s="17" t="s">
        <v>29</v>
      </c>
      <c r="G530" s="17" t="s">
        <v>3</v>
      </c>
      <c r="H530" s="39">
        <v>100000</v>
      </c>
      <c r="I530" s="16" t="s">
        <v>494</v>
      </c>
      <c r="J530" s="17" t="s">
        <v>1913</v>
      </c>
      <c r="AU530" s="12"/>
      <c r="AV530" s="12"/>
      <c r="AW530" s="12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</row>
    <row r="531" spans="1:66" ht="12.75" customHeight="1" x14ac:dyDescent="0.2">
      <c r="A531" s="19">
        <v>528</v>
      </c>
      <c r="B531" s="45" t="s">
        <v>1025</v>
      </c>
      <c r="C531" s="16" t="s">
        <v>1026</v>
      </c>
      <c r="D531" s="48">
        <v>44593</v>
      </c>
      <c r="E531" s="47">
        <v>6.25</v>
      </c>
      <c r="F531" s="17" t="s">
        <v>29</v>
      </c>
      <c r="G531" s="17" t="s">
        <v>3</v>
      </c>
      <c r="H531" s="39" t="s">
        <v>891</v>
      </c>
      <c r="I531" s="16" t="s">
        <v>494</v>
      </c>
      <c r="J531" s="17" t="s">
        <v>1027</v>
      </c>
      <c r="AU531" s="12"/>
      <c r="AV531" s="12"/>
      <c r="AW531" s="12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</row>
    <row r="532" spans="1:66" ht="12.75" customHeight="1" x14ac:dyDescent="0.2">
      <c r="A532" s="19">
        <v>529</v>
      </c>
      <c r="B532" s="45" t="s">
        <v>2215</v>
      </c>
      <c r="C532" s="16" t="s">
        <v>2216</v>
      </c>
      <c r="D532" s="48">
        <v>45061</v>
      </c>
      <c r="E532" s="65">
        <v>3.7161300000000002</v>
      </c>
      <c r="F532" s="17" t="s">
        <v>29</v>
      </c>
      <c r="G532" s="17" t="s">
        <v>3</v>
      </c>
      <c r="H532" s="39">
        <v>200000</v>
      </c>
      <c r="I532" s="16" t="s">
        <v>494</v>
      </c>
      <c r="J532" s="17" t="s">
        <v>2217</v>
      </c>
      <c r="AU532" s="12"/>
      <c r="AV532" s="12"/>
      <c r="AW532" s="12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</row>
    <row r="533" spans="1:66" ht="12.75" customHeight="1" x14ac:dyDescent="0.2">
      <c r="A533" s="19">
        <v>530</v>
      </c>
      <c r="B533" s="45" t="s">
        <v>2215</v>
      </c>
      <c r="C533" s="16" t="s">
        <v>2218</v>
      </c>
      <c r="D533" s="48">
        <v>44656</v>
      </c>
      <c r="E533" s="47">
        <v>3.375</v>
      </c>
      <c r="F533" s="17" t="s">
        <v>29</v>
      </c>
      <c r="G533" s="17" t="s">
        <v>3</v>
      </c>
      <c r="H533" s="39">
        <v>200000</v>
      </c>
      <c r="I533" s="16" t="s">
        <v>494</v>
      </c>
      <c r="J533" s="17" t="s">
        <v>2219</v>
      </c>
      <c r="AU533" s="12"/>
      <c r="AV533" s="12"/>
      <c r="AW533" s="12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</row>
    <row r="534" spans="1:66" ht="12.75" customHeight="1" x14ac:dyDescent="0.2">
      <c r="A534" s="19">
        <v>531</v>
      </c>
      <c r="B534" s="45" t="s">
        <v>852</v>
      </c>
      <c r="C534" s="16" t="s">
        <v>853</v>
      </c>
      <c r="D534" s="48" t="s">
        <v>436</v>
      </c>
      <c r="E534" s="47">
        <v>6</v>
      </c>
      <c r="F534" s="17" t="s">
        <v>29</v>
      </c>
      <c r="G534" s="17" t="s">
        <v>219</v>
      </c>
      <c r="H534" s="44">
        <v>150000</v>
      </c>
      <c r="I534" s="16" t="s">
        <v>494</v>
      </c>
      <c r="J534" s="17" t="s">
        <v>854</v>
      </c>
      <c r="AU534" s="12"/>
      <c r="AV534" s="12"/>
      <c r="AW534" s="12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</row>
    <row r="535" spans="1:66" ht="12.75" customHeight="1" x14ac:dyDescent="0.2">
      <c r="A535" s="19">
        <v>532</v>
      </c>
      <c r="B535" s="45" t="s">
        <v>2625</v>
      </c>
      <c r="C535" s="16" t="s">
        <v>2626</v>
      </c>
      <c r="D535" s="48">
        <v>44613</v>
      </c>
      <c r="E535" s="47">
        <v>2.875</v>
      </c>
      <c r="F535" s="17" t="s">
        <v>29</v>
      </c>
      <c r="G535" s="17" t="s">
        <v>3</v>
      </c>
      <c r="H535" s="44">
        <v>200000</v>
      </c>
      <c r="I535" s="16" t="s">
        <v>494</v>
      </c>
      <c r="J535" s="17" t="s">
        <v>2624</v>
      </c>
      <c r="AU535" s="12"/>
      <c r="AV535" s="12"/>
      <c r="AW535" s="12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</row>
    <row r="536" spans="1:66" ht="12.75" customHeight="1" x14ac:dyDescent="0.2">
      <c r="A536" s="19">
        <v>533</v>
      </c>
      <c r="B536" s="45" t="s">
        <v>2673</v>
      </c>
      <c r="C536" s="16" t="s">
        <v>2674</v>
      </c>
      <c r="D536" s="48">
        <v>45605</v>
      </c>
      <c r="E536" s="47">
        <v>5.875</v>
      </c>
      <c r="F536" s="17" t="s">
        <v>29</v>
      </c>
      <c r="G536" s="17" t="s">
        <v>3</v>
      </c>
      <c r="H536" s="44">
        <v>200000</v>
      </c>
      <c r="I536" s="16" t="s">
        <v>494</v>
      </c>
      <c r="J536" s="17" t="s">
        <v>2675</v>
      </c>
      <c r="AU536" s="12"/>
      <c r="AV536" s="12"/>
      <c r="AW536" s="12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</row>
    <row r="537" spans="1:66" ht="12.75" customHeight="1" x14ac:dyDescent="0.2">
      <c r="A537" s="19">
        <v>534</v>
      </c>
      <c r="B537" s="45" t="s">
        <v>1815</v>
      </c>
      <c r="C537" s="16" t="s">
        <v>1816</v>
      </c>
      <c r="D537" s="48">
        <v>45047</v>
      </c>
      <c r="E537" s="47">
        <v>4</v>
      </c>
      <c r="F537" s="17" t="s">
        <v>29</v>
      </c>
      <c r="G537" s="17" t="s">
        <v>219</v>
      </c>
      <c r="H537" s="39">
        <v>100000</v>
      </c>
      <c r="I537" s="16" t="s">
        <v>494</v>
      </c>
      <c r="J537" s="17" t="s">
        <v>1817</v>
      </c>
      <c r="AU537" s="12"/>
      <c r="AV537" s="12"/>
      <c r="AW537" s="12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</row>
    <row r="538" spans="1:66" ht="12.75" customHeight="1" x14ac:dyDescent="0.2">
      <c r="A538" s="19">
        <v>535</v>
      </c>
      <c r="B538" s="45" t="s">
        <v>1815</v>
      </c>
      <c r="C538" s="16" t="s">
        <v>2085</v>
      </c>
      <c r="D538" s="48">
        <v>45505</v>
      </c>
      <c r="E538" s="47">
        <v>5.625</v>
      </c>
      <c r="F538" s="17" t="s">
        <v>29</v>
      </c>
      <c r="G538" s="17" t="s">
        <v>3</v>
      </c>
      <c r="H538" s="39">
        <v>200000</v>
      </c>
      <c r="I538" s="16" t="s">
        <v>494</v>
      </c>
      <c r="J538" s="17" t="s">
        <v>2086</v>
      </c>
      <c r="AQ538" s="12"/>
      <c r="AR538" s="12"/>
      <c r="AS538" s="12"/>
      <c r="AT538" s="12"/>
      <c r="AU538" s="12"/>
      <c r="AV538" s="12"/>
      <c r="AW538" s="12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</row>
    <row r="539" spans="1:66" ht="12.75" customHeight="1" x14ac:dyDescent="0.2">
      <c r="A539" s="19">
        <v>536</v>
      </c>
      <c r="B539" s="45" t="s">
        <v>1815</v>
      </c>
      <c r="C539" s="16" t="s">
        <v>2165</v>
      </c>
      <c r="D539" s="48">
        <v>45505</v>
      </c>
      <c r="E539" s="47" t="s">
        <v>2166</v>
      </c>
      <c r="F539" s="17" t="s">
        <v>29</v>
      </c>
      <c r="G539" s="17" t="s">
        <v>219</v>
      </c>
      <c r="H539" s="39">
        <v>100000</v>
      </c>
      <c r="I539" s="16" t="s">
        <v>494</v>
      </c>
      <c r="J539" s="17" t="s">
        <v>2167</v>
      </c>
      <c r="AQ539" s="12"/>
      <c r="AR539" s="12"/>
      <c r="AS539" s="12"/>
      <c r="AT539" s="12"/>
      <c r="AU539" s="12"/>
      <c r="AV539" s="12"/>
      <c r="AW539" s="12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</row>
    <row r="540" spans="1:66" ht="12.75" customHeight="1" x14ac:dyDescent="0.2">
      <c r="A540" s="19">
        <v>537</v>
      </c>
      <c r="B540" s="45" t="s">
        <v>1566</v>
      </c>
      <c r="C540" s="16" t="s">
        <v>1568</v>
      </c>
      <c r="D540" s="48">
        <v>44159</v>
      </c>
      <c r="E540" s="47">
        <v>0.75</v>
      </c>
      <c r="F540" s="17" t="s">
        <v>29</v>
      </c>
      <c r="G540" s="17" t="s">
        <v>219</v>
      </c>
      <c r="H540" s="39">
        <v>100000</v>
      </c>
      <c r="I540" s="16" t="s">
        <v>494</v>
      </c>
      <c r="J540" s="17" t="s">
        <v>1567</v>
      </c>
      <c r="AO540" s="12"/>
      <c r="AP540" s="12"/>
      <c r="AQ540" s="12"/>
      <c r="AR540" s="12"/>
      <c r="AS540" s="12"/>
      <c r="AT540" s="12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</row>
    <row r="541" spans="1:66" ht="12.75" customHeight="1" x14ac:dyDescent="0.2">
      <c r="A541" s="19">
        <v>538</v>
      </c>
      <c r="B541" s="41" t="s">
        <v>1566</v>
      </c>
      <c r="C541" s="16" t="s">
        <v>2247</v>
      </c>
      <c r="D541" s="49">
        <v>45194</v>
      </c>
      <c r="E541" s="43">
        <v>5.8</v>
      </c>
      <c r="F541" s="16" t="s">
        <v>29</v>
      </c>
      <c r="G541" s="16" t="s">
        <v>3</v>
      </c>
      <c r="H541" s="44">
        <v>200000</v>
      </c>
      <c r="I541" s="16" t="s">
        <v>494</v>
      </c>
      <c r="J541" s="16" t="s">
        <v>2248</v>
      </c>
      <c r="AO541" s="12"/>
      <c r="AP541" s="12"/>
      <c r="AQ541" s="12"/>
      <c r="AR541" s="12"/>
      <c r="AS541" s="12"/>
      <c r="AT541" s="12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</row>
    <row r="542" spans="1:66" ht="12.75" customHeight="1" x14ac:dyDescent="0.2">
      <c r="A542" s="19">
        <v>539</v>
      </c>
      <c r="B542" s="41" t="s">
        <v>1566</v>
      </c>
      <c r="C542" s="16" t="s">
        <v>2631</v>
      </c>
      <c r="D542" s="49">
        <v>43906</v>
      </c>
      <c r="E542" s="43">
        <v>2.4500000000000002</v>
      </c>
      <c r="F542" s="16" t="s">
        <v>29</v>
      </c>
      <c r="G542" s="16" t="s">
        <v>3</v>
      </c>
      <c r="H542" s="44">
        <v>200000</v>
      </c>
      <c r="I542" s="16" t="s">
        <v>494</v>
      </c>
      <c r="J542" s="16" t="s">
        <v>2630</v>
      </c>
      <c r="AN542" s="12"/>
      <c r="AO542" s="12"/>
      <c r="AP542" s="12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6" ht="12.75" customHeight="1" x14ac:dyDescent="0.2">
      <c r="A543" s="19">
        <v>540</v>
      </c>
      <c r="B543" s="45" t="s">
        <v>656</v>
      </c>
      <c r="C543" s="16" t="s">
        <v>657</v>
      </c>
      <c r="D543" s="48">
        <v>54786</v>
      </c>
      <c r="E543" s="47">
        <v>6.5</v>
      </c>
      <c r="F543" s="17" t="s">
        <v>29</v>
      </c>
      <c r="G543" s="17" t="s">
        <v>3</v>
      </c>
      <c r="H543" s="39">
        <v>200000</v>
      </c>
      <c r="I543" s="16" t="s">
        <v>494</v>
      </c>
      <c r="J543" s="17" t="s">
        <v>658</v>
      </c>
      <c r="AN543" s="12"/>
      <c r="AO543" s="12"/>
      <c r="AP543" s="12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6" s="11" customFormat="1" ht="12.75" customHeight="1" x14ac:dyDescent="0.2">
      <c r="A544" s="19">
        <v>541</v>
      </c>
      <c r="B544" s="45" t="s">
        <v>656</v>
      </c>
      <c r="C544" s="16" t="s">
        <v>708</v>
      </c>
      <c r="D544" s="48">
        <v>54786</v>
      </c>
      <c r="E544" s="47">
        <v>6</v>
      </c>
      <c r="F544" s="17" t="s">
        <v>29</v>
      </c>
      <c r="G544" s="17" t="s">
        <v>3</v>
      </c>
      <c r="H544" s="39">
        <v>200000</v>
      </c>
      <c r="I544" s="16" t="s">
        <v>494</v>
      </c>
      <c r="J544" s="17" t="s">
        <v>707</v>
      </c>
    </row>
    <row r="545" spans="1:62" ht="12.75" customHeight="1" x14ac:dyDescent="0.2">
      <c r="A545" s="19">
        <v>542</v>
      </c>
      <c r="B545" s="14" t="s">
        <v>912</v>
      </c>
      <c r="C545" s="51" t="s">
        <v>917</v>
      </c>
      <c r="D545" s="14" t="s">
        <v>916</v>
      </c>
      <c r="E545" s="56" t="s">
        <v>913</v>
      </c>
      <c r="F545" s="17" t="s">
        <v>29</v>
      </c>
      <c r="G545" s="17" t="s">
        <v>3</v>
      </c>
      <c r="H545" s="14" t="s">
        <v>915</v>
      </c>
      <c r="I545" s="15" t="s">
        <v>494</v>
      </c>
      <c r="J545" s="14" t="s">
        <v>914</v>
      </c>
      <c r="AN545" s="12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12.75" customHeight="1" x14ac:dyDescent="0.2">
      <c r="A546" s="19">
        <v>543</v>
      </c>
      <c r="B546" s="45" t="s">
        <v>1050</v>
      </c>
      <c r="C546" s="16" t="s">
        <v>1051</v>
      </c>
      <c r="D546" s="48">
        <v>43860</v>
      </c>
      <c r="E546" s="47">
        <v>1.875</v>
      </c>
      <c r="F546" s="17" t="s">
        <v>29</v>
      </c>
      <c r="G546" s="17" t="s">
        <v>219</v>
      </c>
      <c r="H546" s="39" t="s">
        <v>891</v>
      </c>
      <c r="I546" s="16" t="s">
        <v>494</v>
      </c>
      <c r="J546" s="17" t="s">
        <v>1052</v>
      </c>
      <c r="AM546" s="12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</row>
    <row r="547" spans="1:62" ht="12.75" customHeight="1" x14ac:dyDescent="0.2">
      <c r="A547" s="19">
        <v>544</v>
      </c>
      <c r="B547" s="45" t="s">
        <v>1050</v>
      </c>
      <c r="C547" s="16" t="s">
        <v>1724</v>
      </c>
      <c r="D547" s="48">
        <v>47637</v>
      </c>
      <c r="E547" s="47">
        <v>6.25</v>
      </c>
      <c r="F547" s="17" t="s">
        <v>29</v>
      </c>
      <c r="G547" s="17" t="s">
        <v>446</v>
      </c>
      <c r="H547" s="39" t="s">
        <v>891</v>
      </c>
      <c r="I547" s="16" t="s">
        <v>494</v>
      </c>
      <c r="J547" s="17" t="s">
        <v>1725</v>
      </c>
      <c r="AK547" s="12"/>
      <c r="AL547" s="12"/>
      <c r="AM547" s="12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</row>
    <row r="548" spans="1:62" ht="12.75" customHeight="1" x14ac:dyDescent="0.2">
      <c r="A548" s="19">
        <v>545</v>
      </c>
      <c r="B548" s="45" t="s">
        <v>1149</v>
      </c>
      <c r="C548" s="16" t="s">
        <v>1150</v>
      </c>
      <c r="D548" s="46">
        <v>46161</v>
      </c>
      <c r="E548" s="47">
        <v>2.6</v>
      </c>
      <c r="F548" s="17" t="s">
        <v>29</v>
      </c>
      <c r="G548" s="17" t="s">
        <v>3</v>
      </c>
      <c r="H548" s="14" t="s">
        <v>915</v>
      </c>
      <c r="I548" s="21" t="s">
        <v>494</v>
      </c>
      <c r="J548" s="15" t="s">
        <v>1151</v>
      </c>
      <c r="AK548" s="12"/>
      <c r="AL548" s="12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</row>
    <row r="549" spans="1:62" ht="12.75" customHeight="1" x14ac:dyDescent="0.2">
      <c r="A549" s="19">
        <v>546</v>
      </c>
      <c r="B549" s="45" t="s">
        <v>1474</v>
      </c>
      <c r="C549" s="16" t="s">
        <v>1475</v>
      </c>
      <c r="D549" s="46">
        <v>44972</v>
      </c>
      <c r="E549" s="47">
        <v>4.75</v>
      </c>
      <c r="F549" s="17" t="s">
        <v>29</v>
      </c>
      <c r="G549" s="17" t="s">
        <v>219</v>
      </c>
      <c r="H549" s="44">
        <v>100000</v>
      </c>
      <c r="I549" s="16" t="s">
        <v>494</v>
      </c>
      <c r="J549" s="15" t="s">
        <v>1476</v>
      </c>
      <c r="AK549" s="12"/>
      <c r="AL549" s="12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</row>
    <row r="550" spans="1:62" s="11" customFormat="1" ht="12.75" customHeight="1" x14ac:dyDescent="0.2">
      <c r="A550" s="19">
        <v>547</v>
      </c>
      <c r="B550" s="45" t="s">
        <v>2169</v>
      </c>
      <c r="C550" s="16" t="s">
        <v>2170</v>
      </c>
      <c r="D550" s="46">
        <v>44756</v>
      </c>
      <c r="E550" s="47">
        <v>3.125</v>
      </c>
      <c r="F550" s="17" t="s">
        <v>29</v>
      </c>
      <c r="G550" s="17" t="s">
        <v>3</v>
      </c>
      <c r="H550" s="39">
        <v>200000</v>
      </c>
      <c r="I550" s="16" t="s">
        <v>494</v>
      </c>
      <c r="J550" s="15" t="s">
        <v>2171</v>
      </c>
    </row>
    <row r="551" spans="1:62" ht="12.75" customHeight="1" x14ac:dyDescent="0.2">
      <c r="A551" s="19">
        <v>548</v>
      </c>
      <c r="B551" s="41" t="s">
        <v>2169</v>
      </c>
      <c r="C551" s="16" t="s">
        <v>2296</v>
      </c>
      <c r="D551" s="49" t="s">
        <v>436</v>
      </c>
      <c r="E551" s="43">
        <v>6.25</v>
      </c>
      <c r="F551" s="16" t="s">
        <v>29</v>
      </c>
      <c r="G551" s="16" t="s">
        <v>219</v>
      </c>
      <c r="H551" s="44">
        <v>200000</v>
      </c>
      <c r="I551" s="16" t="s">
        <v>494</v>
      </c>
      <c r="J551" s="19" t="s">
        <v>2297</v>
      </c>
      <c r="AK551" s="12"/>
      <c r="AL551" s="12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</row>
    <row r="552" spans="1:62" ht="12.75" customHeight="1" x14ac:dyDescent="0.2">
      <c r="A552" s="19">
        <v>549</v>
      </c>
      <c r="B552" s="45" t="s">
        <v>2916</v>
      </c>
      <c r="C552" s="16" t="s">
        <v>2917</v>
      </c>
      <c r="D552" s="46">
        <v>46572</v>
      </c>
      <c r="E552" s="47">
        <v>1.5</v>
      </c>
      <c r="F552" s="17" t="s">
        <v>29</v>
      </c>
      <c r="G552" s="16" t="s">
        <v>219</v>
      </c>
      <c r="H552" s="44">
        <v>100000</v>
      </c>
      <c r="I552" s="16" t="s">
        <v>494</v>
      </c>
      <c r="J552" s="15" t="s">
        <v>2918</v>
      </c>
      <c r="AK552" s="12"/>
      <c r="AL552" s="12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</row>
    <row r="553" spans="1:62" ht="12.75" customHeight="1" x14ac:dyDescent="0.2">
      <c r="A553" s="19">
        <v>550</v>
      </c>
      <c r="B553" s="45" t="s">
        <v>1228</v>
      </c>
      <c r="C553" s="16" t="s">
        <v>1229</v>
      </c>
      <c r="D553" s="46">
        <v>44301</v>
      </c>
      <c r="E553" s="47">
        <v>4.625</v>
      </c>
      <c r="F553" s="17" t="s">
        <v>29</v>
      </c>
      <c r="G553" s="17" t="s">
        <v>3</v>
      </c>
      <c r="H553" s="14" t="s">
        <v>915</v>
      </c>
      <c r="I553" s="16" t="s">
        <v>494</v>
      </c>
      <c r="J553" s="15" t="s">
        <v>1230</v>
      </c>
    </row>
    <row r="554" spans="1:62" s="11" customFormat="1" ht="12.75" customHeight="1" x14ac:dyDescent="0.2">
      <c r="A554" s="19">
        <v>551</v>
      </c>
      <c r="B554" s="45" t="s">
        <v>2559</v>
      </c>
      <c r="C554" s="40" t="s">
        <v>2560</v>
      </c>
      <c r="D554" s="48">
        <v>44454</v>
      </c>
      <c r="E554" s="47" t="s">
        <v>2561</v>
      </c>
      <c r="F554" s="17" t="s">
        <v>29</v>
      </c>
      <c r="G554" s="17" t="s">
        <v>219</v>
      </c>
      <c r="H554" s="39">
        <v>100000</v>
      </c>
      <c r="I554" s="16" t="s">
        <v>494</v>
      </c>
      <c r="J554" s="17" t="s">
        <v>2562</v>
      </c>
    </row>
    <row r="555" spans="1:62" ht="12.75" customHeight="1" x14ac:dyDescent="0.2">
      <c r="A555" s="19">
        <v>552</v>
      </c>
      <c r="B555" s="41" t="s">
        <v>2354</v>
      </c>
      <c r="C555" s="16" t="s">
        <v>2355</v>
      </c>
      <c r="D555" s="42">
        <v>44757</v>
      </c>
      <c r="E555" s="43">
        <v>2.75</v>
      </c>
      <c r="F555" s="16" t="s">
        <v>29</v>
      </c>
      <c r="G555" s="16" t="s">
        <v>219</v>
      </c>
      <c r="H555" s="44">
        <v>100000</v>
      </c>
      <c r="I555" s="16" t="s">
        <v>494</v>
      </c>
      <c r="J555" s="19" t="s">
        <v>2356</v>
      </c>
      <c r="AK555" s="12"/>
      <c r="AL555" s="12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</row>
    <row r="556" spans="1:62" ht="12.75" customHeight="1" x14ac:dyDescent="0.2">
      <c r="A556" s="19">
        <v>553</v>
      </c>
      <c r="B556" s="45" t="s">
        <v>1466</v>
      </c>
      <c r="C556" s="16" t="s">
        <v>1467</v>
      </c>
      <c r="D556" s="46">
        <v>45488</v>
      </c>
      <c r="E556" s="47">
        <v>3.125</v>
      </c>
      <c r="F556" s="17" t="s">
        <v>29</v>
      </c>
      <c r="G556" s="17" t="s">
        <v>219</v>
      </c>
      <c r="H556" s="44">
        <v>100000</v>
      </c>
      <c r="I556" s="16" t="s">
        <v>494</v>
      </c>
      <c r="J556" s="15" t="s">
        <v>1468</v>
      </c>
      <c r="AK556" s="12"/>
      <c r="AL556" s="12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</row>
    <row r="557" spans="1:62" ht="12.75" customHeight="1" x14ac:dyDescent="0.2">
      <c r="A557" s="19">
        <v>554</v>
      </c>
      <c r="B557" s="45" t="s">
        <v>2141</v>
      </c>
      <c r="C557" s="16" t="s">
        <v>2142</v>
      </c>
      <c r="D557" s="46">
        <v>44757</v>
      </c>
      <c r="E557" s="47">
        <v>4.5</v>
      </c>
      <c r="F557" s="17" t="s">
        <v>29</v>
      </c>
      <c r="G557" s="17" t="s">
        <v>219</v>
      </c>
      <c r="H557" s="44">
        <v>100000</v>
      </c>
      <c r="I557" s="16" t="s">
        <v>494</v>
      </c>
      <c r="J557" s="15" t="s">
        <v>2143</v>
      </c>
      <c r="AK557" s="12"/>
      <c r="AL557" s="12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</row>
    <row r="558" spans="1:62" ht="12.75" customHeight="1" x14ac:dyDescent="0.2">
      <c r="A558" s="19">
        <v>555</v>
      </c>
      <c r="B558" s="45" t="s">
        <v>2025</v>
      </c>
      <c r="C558" s="16" t="s">
        <v>2026</v>
      </c>
      <c r="D558" s="46">
        <v>45976</v>
      </c>
      <c r="E558" s="47">
        <v>3.875</v>
      </c>
      <c r="F558" s="17" t="s">
        <v>29</v>
      </c>
      <c r="G558" s="17" t="s">
        <v>446</v>
      </c>
      <c r="H558" s="44">
        <v>100000</v>
      </c>
      <c r="I558" s="16" t="s">
        <v>494</v>
      </c>
      <c r="J558" s="15" t="s">
        <v>2027</v>
      </c>
      <c r="AK558" s="12"/>
      <c r="AL558" s="12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</row>
    <row r="559" spans="1:62" ht="12.75" customHeight="1" x14ac:dyDescent="0.2">
      <c r="A559" s="19">
        <v>556</v>
      </c>
      <c r="B559" s="45" t="s">
        <v>3224</v>
      </c>
      <c r="C559" s="16" t="s">
        <v>3225</v>
      </c>
      <c r="D559" s="46">
        <v>45098</v>
      </c>
      <c r="E559" s="47">
        <v>6.875</v>
      </c>
      <c r="F559" s="17" t="s">
        <v>29</v>
      </c>
      <c r="G559" s="17" t="s">
        <v>3</v>
      </c>
      <c r="H559" s="44">
        <v>200000</v>
      </c>
      <c r="I559" s="16" t="s">
        <v>494</v>
      </c>
      <c r="J559" s="15" t="s">
        <v>3226</v>
      </c>
      <c r="AK559" s="12"/>
      <c r="AL559" s="12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</row>
    <row r="560" spans="1:62" ht="12.75" customHeight="1" x14ac:dyDescent="0.2">
      <c r="A560" s="19">
        <v>557</v>
      </c>
      <c r="B560" s="45" t="s">
        <v>1517</v>
      </c>
      <c r="C560" s="16" t="s">
        <v>2021</v>
      </c>
      <c r="D560" s="46">
        <v>44607</v>
      </c>
      <c r="E560" s="47">
        <v>5</v>
      </c>
      <c r="F560" s="17" t="s">
        <v>29</v>
      </c>
      <c r="G560" s="17" t="s">
        <v>446</v>
      </c>
      <c r="H560" s="44">
        <v>100000</v>
      </c>
      <c r="I560" s="16" t="s">
        <v>494</v>
      </c>
      <c r="J560" s="15" t="s">
        <v>2022</v>
      </c>
      <c r="AK560" s="12"/>
      <c r="AL560" s="12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</row>
    <row r="561" spans="1:56" ht="12.75" customHeight="1" x14ac:dyDescent="0.2">
      <c r="A561" s="19">
        <v>558</v>
      </c>
      <c r="B561" s="45" t="s">
        <v>1517</v>
      </c>
      <c r="C561" s="16" t="s">
        <v>2023</v>
      </c>
      <c r="D561" s="46">
        <v>44986</v>
      </c>
      <c r="E561" s="47">
        <v>3.875</v>
      </c>
      <c r="F561" s="17" t="s">
        <v>29</v>
      </c>
      <c r="G561" s="17" t="s">
        <v>446</v>
      </c>
      <c r="H561" s="44">
        <v>100000</v>
      </c>
      <c r="I561" s="16" t="s">
        <v>494</v>
      </c>
      <c r="J561" s="15" t="s">
        <v>2024</v>
      </c>
      <c r="AK561" s="12"/>
      <c r="AL561" s="12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</row>
    <row r="562" spans="1:56" ht="12.75" customHeight="1" x14ac:dyDescent="0.2">
      <c r="A562" s="19">
        <v>559</v>
      </c>
      <c r="B562" s="45" t="s">
        <v>1517</v>
      </c>
      <c r="C562" s="16" t="s">
        <v>1518</v>
      </c>
      <c r="D562" s="46">
        <v>45306</v>
      </c>
      <c r="E562" s="47">
        <v>2.2000000000000002</v>
      </c>
      <c r="F562" s="17" t="s">
        <v>29</v>
      </c>
      <c r="G562" s="17" t="s">
        <v>219</v>
      </c>
      <c r="H562" s="44">
        <v>100000</v>
      </c>
      <c r="I562" s="16" t="s">
        <v>494</v>
      </c>
      <c r="J562" s="15" t="s">
        <v>1519</v>
      </c>
      <c r="AK562" s="12"/>
      <c r="AL562" s="12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</row>
    <row r="563" spans="1:56" ht="12.75" customHeight="1" x14ac:dyDescent="0.2">
      <c r="A563" s="19">
        <v>560</v>
      </c>
      <c r="B563" s="45" t="s">
        <v>1517</v>
      </c>
      <c r="C563" s="16" t="s">
        <v>1787</v>
      </c>
      <c r="D563" s="46">
        <v>46661</v>
      </c>
      <c r="E563" s="47">
        <v>4.5</v>
      </c>
      <c r="F563" s="17" t="s">
        <v>29</v>
      </c>
      <c r="G563" s="17" t="s">
        <v>3</v>
      </c>
      <c r="H563" s="44">
        <v>100000</v>
      </c>
      <c r="I563" s="16" t="s">
        <v>494</v>
      </c>
      <c r="J563" s="15" t="s">
        <v>1788</v>
      </c>
      <c r="AK563" s="12"/>
      <c r="AL563" s="12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</row>
    <row r="564" spans="1:56" s="11" customFormat="1" ht="12.75" customHeight="1" x14ac:dyDescent="0.2">
      <c r="A564" s="19">
        <v>561</v>
      </c>
      <c r="B564" s="45" t="s">
        <v>1517</v>
      </c>
      <c r="C564" s="16" t="s">
        <v>2087</v>
      </c>
      <c r="D564" s="46">
        <v>44958</v>
      </c>
      <c r="E564" s="47">
        <v>5.625</v>
      </c>
      <c r="F564" s="17" t="s">
        <v>29</v>
      </c>
      <c r="G564" s="17" t="s">
        <v>3</v>
      </c>
      <c r="H564" s="44">
        <v>150000</v>
      </c>
      <c r="I564" s="16" t="s">
        <v>494</v>
      </c>
      <c r="J564" s="15" t="s">
        <v>2088</v>
      </c>
    </row>
    <row r="565" spans="1:56" s="11" customFormat="1" ht="12.75" customHeight="1" x14ac:dyDescent="0.2">
      <c r="A565" s="19">
        <v>562</v>
      </c>
      <c r="B565" s="41" t="s">
        <v>1517</v>
      </c>
      <c r="C565" s="16" t="s">
        <v>2266</v>
      </c>
      <c r="D565" s="42">
        <v>46037</v>
      </c>
      <c r="E565" s="43">
        <v>4.5</v>
      </c>
      <c r="F565" s="16" t="s">
        <v>29</v>
      </c>
      <c r="G565" s="16" t="s">
        <v>219</v>
      </c>
      <c r="H565" s="44">
        <v>200000</v>
      </c>
      <c r="I565" s="16" t="s">
        <v>494</v>
      </c>
      <c r="J565" s="19" t="s">
        <v>2267</v>
      </c>
    </row>
    <row r="566" spans="1:56" s="11" customFormat="1" ht="12.75" customHeight="1" x14ac:dyDescent="0.2">
      <c r="A566" s="19">
        <v>563</v>
      </c>
      <c r="B566" s="41" t="s">
        <v>1517</v>
      </c>
      <c r="C566" s="16" t="s">
        <v>3048</v>
      </c>
      <c r="D566" s="42">
        <v>46341</v>
      </c>
      <c r="E566" s="43">
        <v>6.875</v>
      </c>
      <c r="F566" s="16" t="s">
        <v>29</v>
      </c>
      <c r="G566" s="16" t="s">
        <v>219</v>
      </c>
      <c r="H566" s="44">
        <v>100000</v>
      </c>
      <c r="I566" s="16" t="s">
        <v>494</v>
      </c>
      <c r="J566" s="19" t="s">
        <v>3049</v>
      </c>
    </row>
    <row r="567" spans="1:56" s="11" customFormat="1" ht="12.75" customHeight="1" x14ac:dyDescent="0.2">
      <c r="A567" s="19">
        <v>564</v>
      </c>
      <c r="B567" s="41" t="s">
        <v>1517</v>
      </c>
      <c r="C567" s="16" t="s">
        <v>3046</v>
      </c>
      <c r="D567" s="42">
        <v>45611</v>
      </c>
      <c r="E567" s="43">
        <v>5.875</v>
      </c>
      <c r="F567" s="16" t="s">
        <v>29</v>
      </c>
      <c r="G567" s="16" t="s">
        <v>219</v>
      </c>
      <c r="H567" s="44">
        <v>100000</v>
      </c>
      <c r="I567" s="16" t="s">
        <v>494</v>
      </c>
      <c r="J567" s="19" t="s">
        <v>3047</v>
      </c>
    </row>
    <row r="568" spans="1:56" ht="12.75" customHeight="1" x14ac:dyDescent="0.2">
      <c r="A568" s="19">
        <v>565</v>
      </c>
      <c r="B568" s="162" t="s">
        <v>1517</v>
      </c>
      <c r="C568" s="159" t="s">
        <v>2023</v>
      </c>
      <c r="D568" s="157">
        <v>44986</v>
      </c>
      <c r="E568" s="158">
        <v>3.875</v>
      </c>
      <c r="F568" s="159" t="s">
        <v>29</v>
      </c>
      <c r="G568" s="159" t="s">
        <v>446</v>
      </c>
      <c r="H568" s="160">
        <v>100000</v>
      </c>
      <c r="I568" s="159" t="s">
        <v>494</v>
      </c>
      <c r="J568" s="159" t="s">
        <v>3146</v>
      </c>
      <c r="AK568" s="12"/>
      <c r="AL568" s="12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</row>
    <row r="569" spans="1:56" ht="12.75" customHeight="1" x14ac:dyDescent="0.2">
      <c r="A569" s="19">
        <v>566</v>
      </c>
      <c r="B569" s="45" t="s">
        <v>1958</v>
      </c>
      <c r="C569" s="16" t="s">
        <v>1959</v>
      </c>
      <c r="D569" s="46">
        <v>44651</v>
      </c>
      <c r="E569" s="47">
        <v>5.5</v>
      </c>
      <c r="F569" s="17" t="s">
        <v>29</v>
      </c>
      <c r="G569" s="17" t="s">
        <v>3</v>
      </c>
      <c r="H569" s="44">
        <v>200000</v>
      </c>
      <c r="I569" s="16" t="s">
        <v>494</v>
      </c>
      <c r="J569" s="15" t="s">
        <v>1960</v>
      </c>
      <c r="AK569" s="12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</row>
    <row r="570" spans="1:56" ht="12.75" customHeight="1" x14ac:dyDescent="0.2">
      <c r="A570" s="19">
        <v>567</v>
      </c>
      <c r="B570" s="45" t="s">
        <v>715</v>
      </c>
      <c r="C570" s="16" t="s">
        <v>1260</v>
      </c>
      <c r="D570" s="46">
        <v>45385</v>
      </c>
      <c r="E570" s="47">
        <v>7.25</v>
      </c>
      <c r="F570" s="17" t="s">
        <v>29</v>
      </c>
      <c r="G570" s="17" t="s">
        <v>3</v>
      </c>
      <c r="H570" s="39">
        <v>200000</v>
      </c>
      <c r="I570" s="16" t="s">
        <v>494</v>
      </c>
      <c r="J570" s="15" t="s">
        <v>1261</v>
      </c>
      <c r="AK570" s="12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</row>
    <row r="571" spans="1:56" ht="12.75" customHeight="1" x14ac:dyDescent="0.2">
      <c r="A571" s="19">
        <v>568</v>
      </c>
      <c r="B571" s="45" t="s">
        <v>2745</v>
      </c>
      <c r="C571" s="16" t="s">
        <v>2746</v>
      </c>
      <c r="D571" s="46">
        <v>44438</v>
      </c>
      <c r="E571" s="47">
        <v>10.75</v>
      </c>
      <c r="F571" s="17" t="s">
        <v>29</v>
      </c>
      <c r="G571" s="17" t="s">
        <v>3</v>
      </c>
      <c r="H571" s="39">
        <v>200000</v>
      </c>
      <c r="I571" s="16" t="s">
        <v>494</v>
      </c>
      <c r="J571" s="15" t="s">
        <v>2747</v>
      </c>
      <c r="AH571" s="12"/>
      <c r="AI571" s="12"/>
      <c r="AJ571" s="12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</row>
    <row r="572" spans="1:56" ht="12.75" customHeight="1" x14ac:dyDescent="0.2">
      <c r="A572" s="19">
        <v>569</v>
      </c>
      <c r="B572" s="45" t="s">
        <v>986</v>
      </c>
      <c r="C572" s="16" t="s">
        <v>987</v>
      </c>
      <c r="D572" s="46">
        <v>44204</v>
      </c>
      <c r="E572" s="47">
        <v>2.5499999999999998</v>
      </c>
      <c r="F572" s="17" t="s">
        <v>29</v>
      </c>
      <c r="G572" s="17" t="s">
        <v>3</v>
      </c>
      <c r="H572" s="39" t="s">
        <v>891</v>
      </c>
      <c r="I572" s="16" t="s">
        <v>494</v>
      </c>
      <c r="J572" s="15" t="s">
        <v>988</v>
      </c>
      <c r="AH572" s="12"/>
      <c r="AI572" s="12"/>
      <c r="AJ572" s="12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</row>
    <row r="573" spans="1:56" ht="12.75" customHeight="1" x14ac:dyDescent="0.2">
      <c r="A573" s="19">
        <v>570</v>
      </c>
      <c r="B573" s="45" t="s">
        <v>1572</v>
      </c>
      <c r="C573" s="16" t="s">
        <v>1573</v>
      </c>
      <c r="D573" s="46">
        <v>46082</v>
      </c>
      <c r="E573" s="47">
        <v>2.4500000000000002</v>
      </c>
      <c r="F573" s="17" t="s">
        <v>29</v>
      </c>
      <c r="G573" s="17" t="s">
        <v>3</v>
      </c>
      <c r="H573" s="39" t="s">
        <v>891</v>
      </c>
      <c r="I573" s="16" t="s">
        <v>494</v>
      </c>
      <c r="J573" s="15" t="s">
        <v>1574</v>
      </c>
      <c r="AH573" s="12"/>
      <c r="AI573" s="12"/>
      <c r="AJ573" s="12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</row>
    <row r="574" spans="1:56" ht="12.75" customHeight="1" x14ac:dyDescent="0.2">
      <c r="A574" s="19">
        <v>571</v>
      </c>
      <c r="B574" s="45" t="s">
        <v>1406</v>
      </c>
      <c r="C574" s="16" t="s">
        <v>1407</v>
      </c>
      <c r="D574" s="46">
        <v>45499</v>
      </c>
      <c r="E574" s="47">
        <v>7.75</v>
      </c>
      <c r="F574" s="17" t="s">
        <v>29</v>
      </c>
      <c r="G574" s="17" t="s">
        <v>3</v>
      </c>
      <c r="H574" s="44">
        <v>200000</v>
      </c>
      <c r="I574" s="16" t="s">
        <v>494</v>
      </c>
      <c r="J574" s="15" t="s">
        <v>1408</v>
      </c>
      <c r="AH574" s="12"/>
      <c r="AI574" s="12"/>
      <c r="AJ574" s="12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</row>
    <row r="575" spans="1:56" ht="12.75" customHeight="1" x14ac:dyDescent="0.2">
      <c r="A575" s="19">
        <v>572</v>
      </c>
      <c r="B575" s="45" t="s">
        <v>2060</v>
      </c>
      <c r="C575" s="16" t="s">
        <v>2061</v>
      </c>
      <c r="D575" s="46">
        <v>44664</v>
      </c>
      <c r="E575" s="47">
        <v>5.25</v>
      </c>
      <c r="F575" s="17" t="s">
        <v>29</v>
      </c>
      <c r="G575" s="17" t="s">
        <v>3</v>
      </c>
      <c r="H575" s="44">
        <v>200000</v>
      </c>
      <c r="I575" s="16" t="s">
        <v>494</v>
      </c>
      <c r="J575" s="15" t="s">
        <v>2062</v>
      </c>
      <c r="AH575" s="12"/>
      <c r="AI575" s="12"/>
      <c r="AJ575" s="12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</row>
    <row r="576" spans="1:56" ht="12.75" customHeight="1" x14ac:dyDescent="0.2">
      <c r="A576" s="19">
        <v>573</v>
      </c>
      <c r="B576" s="45" t="s">
        <v>2204</v>
      </c>
      <c r="C576" s="16" t="s">
        <v>2205</v>
      </c>
      <c r="D576" s="46">
        <v>45366</v>
      </c>
      <c r="E576" s="47">
        <v>4.5</v>
      </c>
      <c r="F576" s="17" t="s">
        <v>29</v>
      </c>
      <c r="G576" s="17" t="s">
        <v>3</v>
      </c>
      <c r="H576" s="39" t="s">
        <v>891</v>
      </c>
      <c r="I576" s="16" t="s">
        <v>494</v>
      </c>
      <c r="J576" s="15" t="s">
        <v>2206</v>
      </c>
      <c r="AH576" s="12"/>
      <c r="AI576" s="12"/>
      <c r="AJ576" s="12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</row>
    <row r="577" spans="1:676" ht="12.75" customHeight="1" x14ac:dyDescent="0.2">
      <c r="A577" s="19">
        <v>574</v>
      </c>
      <c r="B577" s="45" t="s">
        <v>2670</v>
      </c>
      <c r="C577" s="16" t="s">
        <v>2671</v>
      </c>
      <c r="D577" s="46">
        <v>45461</v>
      </c>
      <c r="E577" s="47">
        <v>7.75</v>
      </c>
      <c r="F577" s="17" t="s">
        <v>29</v>
      </c>
      <c r="G577" s="17" t="s">
        <v>3</v>
      </c>
      <c r="H577" s="39">
        <v>200000</v>
      </c>
      <c r="I577" s="16" t="s">
        <v>494</v>
      </c>
      <c r="J577" s="15" t="s">
        <v>2672</v>
      </c>
      <c r="AC577" s="12"/>
      <c r="AD577" s="12"/>
      <c r="AE577" s="12"/>
      <c r="AF577" s="12"/>
      <c r="AG577" s="12"/>
      <c r="AH577" s="12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</row>
    <row r="578" spans="1:676" ht="12.75" customHeight="1" x14ac:dyDescent="0.2">
      <c r="A578" s="19">
        <v>575</v>
      </c>
      <c r="B578" s="45" t="s">
        <v>510</v>
      </c>
      <c r="C578" s="16" t="s">
        <v>524</v>
      </c>
      <c r="D578" s="48">
        <v>52057</v>
      </c>
      <c r="E578" s="47">
        <v>6.95</v>
      </c>
      <c r="F578" s="17" t="s">
        <v>29</v>
      </c>
      <c r="G578" s="17" t="s">
        <v>3</v>
      </c>
      <c r="H578" s="44">
        <v>200000</v>
      </c>
      <c r="I578" s="16" t="s">
        <v>494</v>
      </c>
      <c r="J578" s="15" t="s">
        <v>523</v>
      </c>
      <c r="AC578" s="12"/>
      <c r="AD578" s="12"/>
      <c r="AE578" s="12"/>
      <c r="AF578" s="12"/>
      <c r="AG578" s="12"/>
      <c r="AH578" s="12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</row>
    <row r="579" spans="1:676" ht="12.75" customHeight="1" x14ac:dyDescent="0.2">
      <c r="A579" s="19">
        <v>576</v>
      </c>
      <c r="B579" s="45" t="s">
        <v>1862</v>
      </c>
      <c r="C579" s="16" t="s">
        <v>1863</v>
      </c>
      <c r="D579" s="48">
        <v>44916</v>
      </c>
      <c r="E579" s="47">
        <v>5.5</v>
      </c>
      <c r="F579" s="17" t="s">
        <v>29</v>
      </c>
      <c r="G579" s="17" t="s">
        <v>3</v>
      </c>
      <c r="H579" s="39" t="s">
        <v>891</v>
      </c>
      <c r="I579" s="16" t="s">
        <v>494</v>
      </c>
      <c r="J579" s="15" t="s">
        <v>1864</v>
      </c>
      <c r="W579" s="12"/>
      <c r="X579" s="1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</row>
    <row r="580" spans="1:676" ht="12.75" customHeight="1" x14ac:dyDescent="0.2">
      <c r="A580" s="19">
        <v>577</v>
      </c>
      <c r="B580" s="45" t="s">
        <v>792</v>
      </c>
      <c r="C580" s="16" t="s">
        <v>490</v>
      </c>
      <c r="D580" s="48">
        <v>52351</v>
      </c>
      <c r="E580" s="47">
        <v>5.75</v>
      </c>
      <c r="F580" s="17" t="s">
        <v>29</v>
      </c>
      <c r="G580" s="17" t="s">
        <v>3</v>
      </c>
      <c r="H580" s="39">
        <v>200000</v>
      </c>
      <c r="I580" s="16" t="s">
        <v>494</v>
      </c>
      <c r="J580" s="17" t="s">
        <v>491</v>
      </c>
      <c r="U580" s="12"/>
      <c r="V580" s="12"/>
      <c r="W580" s="12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</row>
    <row r="581" spans="1:676" ht="12.75" customHeight="1" x14ac:dyDescent="0.2">
      <c r="A581" s="19">
        <v>578</v>
      </c>
      <c r="B581" s="45" t="s">
        <v>792</v>
      </c>
      <c r="C581" s="16" t="s">
        <v>790</v>
      </c>
      <c r="D581" s="48">
        <v>52908</v>
      </c>
      <c r="E581" s="47">
        <v>6</v>
      </c>
      <c r="F581" s="17" t="s">
        <v>29</v>
      </c>
      <c r="G581" s="17" t="s">
        <v>3</v>
      </c>
      <c r="H581" s="39">
        <v>200000</v>
      </c>
      <c r="I581" s="16" t="s">
        <v>494</v>
      </c>
      <c r="J581" s="17" t="s">
        <v>791</v>
      </c>
      <c r="T581" s="12"/>
      <c r="U581" s="12"/>
      <c r="V581" s="12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</row>
    <row r="582" spans="1:676" ht="12.75" customHeight="1" x14ac:dyDescent="0.2">
      <c r="A582" s="19">
        <v>579</v>
      </c>
      <c r="B582" s="45" t="s">
        <v>792</v>
      </c>
      <c r="C582" s="16" t="s">
        <v>1169</v>
      </c>
      <c r="D582" s="48">
        <v>53801</v>
      </c>
      <c r="E582" s="47">
        <v>5.75</v>
      </c>
      <c r="F582" s="17" t="s">
        <v>29</v>
      </c>
      <c r="G582" s="17" t="s">
        <v>3</v>
      </c>
      <c r="H582" s="39">
        <v>200000</v>
      </c>
      <c r="I582" s="16" t="s">
        <v>494</v>
      </c>
      <c r="J582" s="17" t="s">
        <v>1170</v>
      </c>
      <c r="T582" s="12"/>
      <c r="U582" s="12"/>
      <c r="V582" s="12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</row>
    <row r="583" spans="1:676" ht="12.75" customHeight="1" x14ac:dyDescent="0.2">
      <c r="A583" s="19">
        <v>580</v>
      </c>
      <c r="B583" s="45" t="s">
        <v>1418</v>
      </c>
      <c r="C583" s="16" t="s">
        <v>1419</v>
      </c>
      <c r="D583" s="48">
        <v>46656</v>
      </c>
      <c r="E583" s="47">
        <v>4.375</v>
      </c>
      <c r="F583" s="17" t="s">
        <v>29</v>
      </c>
      <c r="G583" s="17" t="s">
        <v>3</v>
      </c>
      <c r="H583" s="39">
        <v>200000</v>
      </c>
      <c r="I583" s="16" t="s">
        <v>494</v>
      </c>
      <c r="J583" s="17" t="s">
        <v>1420</v>
      </c>
      <c r="T583" s="12"/>
      <c r="U583" s="12"/>
      <c r="V583" s="12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</row>
    <row r="584" spans="1:676" s="11" customFormat="1" ht="12.75" customHeight="1" x14ac:dyDescent="0.2">
      <c r="A584" s="19">
        <v>581</v>
      </c>
      <c r="B584" s="45" t="s">
        <v>1896</v>
      </c>
      <c r="C584" s="16" t="s">
        <v>1897</v>
      </c>
      <c r="D584" s="48">
        <v>45041</v>
      </c>
      <c r="E584" s="47">
        <v>3</v>
      </c>
      <c r="F584" s="17" t="s">
        <v>29</v>
      </c>
      <c r="G584" s="17" t="s">
        <v>3</v>
      </c>
      <c r="H584" s="39">
        <v>200000</v>
      </c>
      <c r="I584" s="16" t="s">
        <v>494</v>
      </c>
      <c r="J584" s="17" t="s">
        <v>1898</v>
      </c>
      <c r="K584" s="2"/>
      <c r="L584" s="2"/>
      <c r="M584" s="2"/>
      <c r="N584" s="2"/>
      <c r="O584" s="2"/>
      <c r="P584" s="2"/>
      <c r="Q584" s="2"/>
      <c r="R584" s="2"/>
      <c r="S584" s="2"/>
      <c r="T584" s="12"/>
      <c r="U584" s="12"/>
      <c r="V584" s="12"/>
      <c r="W584" s="2"/>
      <c r="X584" s="2"/>
      <c r="Y584" s="2"/>
      <c r="Z584" s="2"/>
      <c r="AA584" s="2"/>
      <c r="AB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  <c r="LJ584" s="2"/>
      <c r="LK584" s="2"/>
      <c r="LL584" s="2"/>
      <c r="LM584" s="2"/>
      <c r="LN584" s="2"/>
      <c r="LO584" s="2"/>
      <c r="LP584" s="2"/>
      <c r="LQ584" s="2"/>
      <c r="LR584" s="2"/>
      <c r="LS584" s="2"/>
      <c r="LT584" s="2"/>
      <c r="LU584" s="2"/>
      <c r="LV584" s="2"/>
      <c r="LW584" s="2"/>
      <c r="LX584" s="2"/>
      <c r="LY584" s="2"/>
      <c r="LZ584" s="2"/>
      <c r="MA584" s="2"/>
      <c r="MB584" s="2"/>
      <c r="MC584" s="2"/>
      <c r="MD584" s="2"/>
      <c r="ME584" s="2"/>
      <c r="MF584" s="2"/>
      <c r="MG584" s="2"/>
      <c r="MH584" s="2"/>
      <c r="MI584" s="2"/>
      <c r="MJ584" s="2"/>
      <c r="MK584" s="2"/>
      <c r="ML584" s="2"/>
      <c r="MM584" s="2"/>
      <c r="MN584" s="2"/>
      <c r="MO584" s="2"/>
      <c r="MP584" s="2"/>
      <c r="MQ584" s="2"/>
      <c r="MR584" s="2"/>
      <c r="MS584" s="2"/>
      <c r="MT584" s="2"/>
      <c r="MU584" s="2"/>
      <c r="MV584" s="2"/>
      <c r="MW584" s="2"/>
      <c r="MX584" s="2"/>
      <c r="MY584" s="2"/>
      <c r="MZ584" s="2"/>
      <c r="NA584" s="2"/>
      <c r="NB584" s="2"/>
      <c r="NC584" s="2"/>
      <c r="ND584" s="2"/>
      <c r="NE584" s="2"/>
      <c r="NF584" s="2"/>
      <c r="NG584" s="2"/>
      <c r="NH584" s="2"/>
      <c r="NI584" s="2"/>
      <c r="NJ584" s="2"/>
      <c r="NK584" s="2"/>
      <c r="NL584" s="2"/>
      <c r="NM584" s="2"/>
      <c r="NN584" s="2"/>
      <c r="NO584" s="2"/>
      <c r="NP584" s="2"/>
      <c r="NQ584" s="2"/>
      <c r="NR584" s="2"/>
      <c r="NS584" s="2"/>
      <c r="NT584" s="2"/>
      <c r="NU584" s="2"/>
      <c r="NV584" s="2"/>
      <c r="NW584" s="2"/>
      <c r="NX584" s="2"/>
      <c r="NY584" s="2"/>
      <c r="NZ584" s="2"/>
      <c r="OA584" s="2"/>
      <c r="OB584" s="2"/>
      <c r="OC584" s="2"/>
      <c r="OD584" s="2"/>
      <c r="OE584" s="2"/>
      <c r="OF584" s="2"/>
      <c r="OG584" s="2"/>
      <c r="OH584" s="2"/>
      <c r="OI584" s="2"/>
      <c r="OJ584" s="2"/>
      <c r="OK584" s="2"/>
      <c r="OL584" s="2"/>
      <c r="OM584" s="2"/>
      <c r="ON584" s="2"/>
      <c r="OO584" s="2"/>
      <c r="OP584" s="2"/>
      <c r="OQ584" s="2"/>
      <c r="OR584" s="2"/>
      <c r="OS584" s="2"/>
      <c r="OT584" s="2"/>
      <c r="OU584" s="2"/>
      <c r="OV584" s="2"/>
      <c r="OW584" s="2"/>
      <c r="OX584" s="2"/>
      <c r="OY584" s="2"/>
      <c r="OZ584" s="2"/>
      <c r="PA584" s="2"/>
      <c r="PB584" s="2"/>
      <c r="PC584" s="2"/>
      <c r="PD584" s="2"/>
      <c r="PE584" s="2"/>
      <c r="PF584" s="2"/>
      <c r="PG584" s="2"/>
      <c r="PH584" s="2"/>
      <c r="PI584" s="2"/>
      <c r="PJ584" s="2"/>
      <c r="PK584" s="2"/>
      <c r="PL584" s="2"/>
      <c r="PM584" s="2"/>
      <c r="PN584" s="2"/>
      <c r="PO584" s="2"/>
      <c r="PP584" s="2"/>
      <c r="PQ584" s="2"/>
      <c r="PR584" s="2"/>
      <c r="PS584" s="2"/>
      <c r="PT584" s="2"/>
      <c r="PU584" s="2"/>
      <c r="PV584" s="2"/>
      <c r="PW584" s="2"/>
      <c r="PX584" s="2"/>
      <c r="PY584" s="2"/>
      <c r="PZ584" s="2"/>
      <c r="QA584" s="2"/>
      <c r="QB584" s="2"/>
      <c r="QC584" s="2"/>
      <c r="QD584" s="2"/>
      <c r="QE584" s="2"/>
      <c r="QF584" s="2"/>
      <c r="QG584" s="2"/>
      <c r="QH584" s="2"/>
      <c r="QI584" s="2"/>
      <c r="QJ584" s="2"/>
      <c r="QK584" s="2"/>
      <c r="QL584" s="2"/>
      <c r="QM584" s="2"/>
      <c r="QN584" s="2"/>
      <c r="QO584" s="2"/>
      <c r="QP584" s="2"/>
      <c r="QQ584" s="2"/>
      <c r="QR584" s="2"/>
      <c r="QS584" s="2"/>
      <c r="QT584" s="2"/>
      <c r="QU584" s="2"/>
      <c r="QV584" s="2"/>
      <c r="QW584" s="2"/>
      <c r="QX584" s="2"/>
      <c r="QY584" s="2"/>
      <c r="QZ584" s="2"/>
      <c r="RA584" s="2"/>
      <c r="RB584" s="2"/>
      <c r="RC584" s="2"/>
      <c r="RD584" s="2"/>
      <c r="RE584" s="2"/>
      <c r="RF584" s="2"/>
      <c r="RG584" s="2"/>
      <c r="RH584" s="2"/>
      <c r="RI584" s="2"/>
      <c r="RJ584" s="2"/>
      <c r="RK584" s="2"/>
      <c r="RL584" s="2"/>
      <c r="RM584" s="2"/>
      <c r="RN584" s="2"/>
      <c r="RO584" s="2"/>
      <c r="RP584" s="2"/>
      <c r="RQ584" s="2"/>
      <c r="RR584" s="2"/>
      <c r="RS584" s="2"/>
      <c r="RT584" s="2"/>
      <c r="RU584" s="2"/>
      <c r="RV584" s="2"/>
      <c r="RW584" s="2"/>
      <c r="RX584" s="2"/>
      <c r="RY584" s="2"/>
      <c r="RZ584" s="2"/>
      <c r="SA584" s="2"/>
      <c r="SB584" s="2"/>
      <c r="SC584" s="2"/>
      <c r="SD584" s="2"/>
      <c r="SE584" s="2"/>
      <c r="SF584" s="2"/>
      <c r="SG584" s="2"/>
      <c r="SH584" s="2"/>
      <c r="SI584" s="2"/>
      <c r="SJ584" s="2"/>
      <c r="SK584" s="2"/>
      <c r="SL584" s="2"/>
      <c r="SM584" s="2"/>
      <c r="SN584" s="2"/>
      <c r="SO584" s="2"/>
      <c r="SP584" s="2"/>
      <c r="SQ584" s="2"/>
      <c r="SR584" s="2"/>
      <c r="SS584" s="2"/>
      <c r="ST584" s="2"/>
      <c r="SU584" s="2"/>
      <c r="SV584" s="2"/>
      <c r="SW584" s="2"/>
      <c r="SX584" s="2"/>
      <c r="SY584" s="2"/>
      <c r="SZ584" s="2"/>
      <c r="TA584" s="2"/>
      <c r="TB584" s="2"/>
      <c r="TC584" s="2"/>
      <c r="TD584" s="2"/>
      <c r="TE584" s="2"/>
      <c r="TF584" s="2"/>
      <c r="TG584" s="2"/>
      <c r="TH584" s="2"/>
      <c r="TI584" s="2"/>
      <c r="TJ584" s="2"/>
      <c r="TK584" s="2"/>
      <c r="TL584" s="2"/>
      <c r="TM584" s="2"/>
      <c r="TN584" s="2"/>
      <c r="TO584" s="2"/>
      <c r="TP584" s="2"/>
      <c r="TQ584" s="2"/>
      <c r="TR584" s="2"/>
      <c r="TS584" s="2"/>
      <c r="TT584" s="2"/>
      <c r="TU584" s="2"/>
      <c r="TV584" s="2"/>
      <c r="TW584" s="2"/>
      <c r="TX584" s="2"/>
      <c r="TY584" s="2"/>
      <c r="TZ584" s="2"/>
      <c r="UA584" s="2"/>
      <c r="UB584" s="2"/>
      <c r="UC584" s="2"/>
      <c r="UD584" s="2"/>
      <c r="UE584" s="2"/>
      <c r="UF584" s="2"/>
      <c r="UG584" s="2"/>
      <c r="UH584" s="2"/>
      <c r="UI584" s="2"/>
      <c r="UJ584" s="2"/>
      <c r="UK584" s="2"/>
      <c r="UL584" s="2"/>
      <c r="UM584" s="2"/>
      <c r="UN584" s="2"/>
      <c r="UO584" s="2"/>
      <c r="UP584" s="2"/>
      <c r="UQ584" s="2"/>
      <c r="UR584" s="2"/>
      <c r="US584" s="2"/>
      <c r="UT584" s="2"/>
      <c r="UU584" s="2"/>
      <c r="UV584" s="2"/>
      <c r="UW584" s="2"/>
      <c r="UX584" s="2"/>
      <c r="UY584" s="2"/>
      <c r="UZ584" s="2"/>
      <c r="VA584" s="2"/>
      <c r="VB584" s="2"/>
      <c r="VC584" s="2"/>
      <c r="VD584" s="2"/>
      <c r="VE584" s="2"/>
      <c r="VF584" s="2"/>
      <c r="VG584" s="2"/>
      <c r="VH584" s="2"/>
      <c r="VI584" s="2"/>
      <c r="VJ584" s="2"/>
      <c r="VK584" s="2"/>
      <c r="VL584" s="2"/>
      <c r="VM584" s="2"/>
      <c r="VN584" s="2"/>
      <c r="VO584" s="2"/>
      <c r="VP584" s="2"/>
      <c r="VQ584" s="2"/>
      <c r="VR584" s="2"/>
      <c r="VS584" s="2"/>
      <c r="VT584" s="2"/>
      <c r="VU584" s="2"/>
      <c r="VV584" s="2"/>
      <c r="VW584" s="2"/>
      <c r="VX584" s="2"/>
      <c r="VY584" s="2"/>
      <c r="VZ584" s="2"/>
      <c r="WA584" s="2"/>
      <c r="WB584" s="2"/>
      <c r="WC584" s="2"/>
      <c r="WD584" s="2"/>
      <c r="WE584" s="2"/>
      <c r="WF584" s="2"/>
      <c r="WG584" s="2"/>
      <c r="WH584" s="2"/>
      <c r="WI584" s="2"/>
      <c r="WJ584" s="2"/>
      <c r="WK584" s="2"/>
      <c r="WL584" s="2"/>
      <c r="WM584" s="2"/>
      <c r="WN584" s="2"/>
      <c r="WO584" s="2"/>
      <c r="WP584" s="2"/>
      <c r="WQ584" s="2"/>
      <c r="WR584" s="2"/>
      <c r="WS584" s="2"/>
      <c r="WT584" s="2"/>
      <c r="WU584" s="2"/>
      <c r="WV584" s="2"/>
      <c r="WW584" s="2"/>
      <c r="WX584" s="2"/>
      <c r="WY584" s="2"/>
      <c r="WZ584" s="2"/>
      <c r="XA584" s="2"/>
      <c r="XB584" s="2"/>
      <c r="XC584" s="2"/>
      <c r="XD584" s="2"/>
      <c r="XE584" s="2"/>
      <c r="XF584" s="2"/>
      <c r="XG584" s="2"/>
      <c r="XH584" s="2"/>
      <c r="XI584" s="2"/>
      <c r="XJ584" s="2"/>
      <c r="XK584" s="2"/>
      <c r="XL584" s="2"/>
      <c r="XM584" s="2"/>
      <c r="XN584" s="2"/>
      <c r="XO584" s="2"/>
      <c r="XP584" s="2"/>
      <c r="XQ584" s="2"/>
      <c r="XR584" s="2"/>
      <c r="XS584" s="2"/>
      <c r="XT584" s="2"/>
      <c r="XU584" s="2"/>
      <c r="XV584" s="2"/>
      <c r="XW584" s="2"/>
      <c r="XX584" s="2"/>
      <c r="XY584" s="2"/>
      <c r="XZ584" s="2"/>
      <c r="YA584" s="2"/>
      <c r="YB584" s="2"/>
      <c r="YC584" s="2"/>
      <c r="YD584" s="2"/>
      <c r="YE584" s="2"/>
      <c r="YF584" s="2"/>
      <c r="YG584" s="2"/>
      <c r="YH584" s="2"/>
      <c r="YI584" s="2"/>
      <c r="YJ584" s="2"/>
      <c r="YK584" s="2"/>
      <c r="YL584" s="2"/>
      <c r="YM584" s="2"/>
      <c r="YN584" s="2"/>
      <c r="YO584" s="2"/>
      <c r="YP584" s="2"/>
      <c r="YQ584" s="2"/>
      <c r="YR584" s="2"/>
      <c r="YS584" s="2"/>
      <c r="YT584" s="2"/>
      <c r="YU584" s="2"/>
      <c r="YV584" s="2"/>
      <c r="YW584" s="2"/>
      <c r="YX584" s="2"/>
      <c r="YY584" s="2"/>
      <c r="YZ584" s="2"/>
    </row>
    <row r="585" spans="1:676" s="11" customFormat="1" ht="12.75" customHeight="1" x14ac:dyDescent="0.2">
      <c r="A585" s="19">
        <v>582</v>
      </c>
      <c r="B585" s="31" t="s">
        <v>712</v>
      </c>
      <c r="C585" s="21" t="s">
        <v>977</v>
      </c>
      <c r="D585" s="35">
        <v>44440</v>
      </c>
      <c r="E585" s="33">
        <v>5.125</v>
      </c>
      <c r="F585" s="25" t="s">
        <v>29</v>
      </c>
      <c r="G585" s="25" t="s">
        <v>3</v>
      </c>
      <c r="H585" s="25" t="s">
        <v>891</v>
      </c>
      <c r="I585" s="21" t="s">
        <v>494</v>
      </c>
      <c r="J585" s="25" t="s">
        <v>978</v>
      </c>
      <c r="K585" s="2"/>
      <c r="L585" s="2"/>
      <c r="M585" s="2"/>
      <c r="N585" s="2"/>
      <c r="O585" s="2"/>
      <c r="P585" s="2"/>
      <c r="Q585" s="2"/>
      <c r="R585" s="2"/>
      <c r="S585" s="12"/>
      <c r="T585" s="12"/>
      <c r="U585" s="2"/>
      <c r="V585" s="2"/>
      <c r="W585" s="2"/>
      <c r="X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  <c r="LJ585" s="2"/>
      <c r="LK585" s="2"/>
      <c r="LL585" s="2"/>
      <c r="LM585" s="2"/>
      <c r="LN585" s="2"/>
      <c r="LO585" s="2"/>
      <c r="LP585" s="2"/>
      <c r="LQ585" s="2"/>
      <c r="LR585" s="2"/>
      <c r="LS585" s="2"/>
      <c r="LT585" s="2"/>
      <c r="LU585" s="2"/>
      <c r="LV585" s="2"/>
      <c r="LW585" s="2"/>
      <c r="LX585" s="2"/>
      <c r="LY585" s="2"/>
      <c r="LZ585" s="2"/>
      <c r="MA585" s="2"/>
      <c r="MB585" s="2"/>
      <c r="MC585" s="2"/>
      <c r="MD585" s="2"/>
      <c r="ME585" s="2"/>
      <c r="MF585" s="2"/>
      <c r="MG585" s="2"/>
      <c r="MH585" s="2"/>
      <c r="MI585" s="2"/>
      <c r="MJ585" s="2"/>
      <c r="MK585" s="2"/>
      <c r="ML585" s="2"/>
      <c r="MM585" s="2"/>
      <c r="MN585" s="2"/>
      <c r="MO585" s="2"/>
      <c r="MP585" s="2"/>
      <c r="MQ585" s="2"/>
      <c r="MR585" s="2"/>
      <c r="MS585" s="2"/>
      <c r="MT585" s="2"/>
      <c r="MU585" s="2"/>
      <c r="MV585" s="2"/>
      <c r="MW585" s="2"/>
      <c r="MX585" s="2"/>
      <c r="MY585" s="2"/>
      <c r="MZ585" s="2"/>
      <c r="NA585" s="2"/>
      <c r="NB585" s="2"/>
      <c r="NC585" s="2"/>
      <c r="ND585" s="2"/>
      <c r="NE585" s="2"/>
      <c r="NF585" s="2"/>
      <c r="NG585" s="2"/>
      <c r="NH585" s="2"/>
      <c r="NI585" s="2"/>
      <c r="NJ585" s="2"/>
      <c r="NK585" s="2"/>
      <c r="NL585" s="2"/>
      <c r="NM585" s="2"/>
      <c r="NN585" s="2"/>
      <c r="NO585" s="2"/>
      <c r="NP585" s="2"/>
      <c r="NQ585" s="2"/>
      <c r="NR585" s="2"/>
      <c r="NS585" s="2"/>
      <c r="NT585" s="2"/>
      <c r="NU585" s="2"/>
      <c r="NV585" s="2"/>
      <c r="NW585" s="2"/>
      <c r="NX585" s="2"/>
      <c r="NY585" s="2"/>
      <c r="NZ585" s="2"/>
      <c r="OA585" s="2"/>
      <c r="OB585" s="2"/>
      <c r="OC585" s="2"/>
      <c r="OD585" s="2"/>
      <c r="OE585" s="2"/>
      <c r="OF585" s="2"/>
      <c r="OG585" s="2"/>
      <c r="OH585" s="2"/>
      <c r="OI585" s="2"/>
      <c r="OJ585" s="2"/>
      <c r="OK585" s="2"/>
      <c r="OL585" s="2"/>
      <c r="OM585" s="2"/>
      <c r="ON585" s="2"/>
      <c r="OO585" s="2"/>
      <c r="OP585" s="2"/>
      <c r="OQ585" s="2"/>
      <c r="OR585" s="2"/>
      <c r="OS585" s="2"/>
      <c r="OT585" s="2"/>
      <c r="OU585" s="2"/>
      <c r="OV585" s="2"/>
      <c r="OW585" s="2"/>
      <c r="OX585" s="2"/>
      <c r="OY585" s="2"/>
      <c r="OZ585" s="2"/>
      <c r="PA585" s="2"/>
      <c r="PB585" s="2"/>
      <c r="PC585" s="2"/>
      <c r="PD585" s="2"/>
      <c r="PE585" s="2"/>
      <c r="PF585" s="2"/>
      <c r="PG585" s="2"/>
      <c r="PH585" s="2"/>
      <c r="PI585" s="2"/>
      <c r="PJ585" s="2"/>
      <c r="PK585" s="2"/>
      <c r="PL585" s="2"/>
      <c r="PM585" s="2"/>
      <c r="PN585" s="2"/>
      <c r="PO585" s="2"/>
      <c r="PP585" s="2"/>
      <c r="PQ585" s="2"/>
      <c r="PR585" s="2"/>
      <c r="PS585" s="2"/>
      <c r="PT585" s="2"/>
      <c r="PU585" s="2"/>
      <c r="PV585" s="2"/>
      <c r="PW585" s="2"/>
      <c r="PX585" s="2"/>
      <c r="PY585" s="2"/>
      <c r="PZ585" s="2"/>
      <c r="QA585" s="2"/>
      <c r="QB585" s="2"/>
      <c r="QC585" s="2"/>
      <c r="QD585" s="2"/>
      <c r="QE585" s="2"/>
      <c r="QF585" s="2"/>
      <c r="QG585" s="2"/>
      <c r="QH585" s="2"/>
      <c r="QI585" s="2"/>
      <c r="QJ585" s="2"/>
      <c r="QK585" s="2"/>
      <c r="QL585" s="2"/>
      <c r="QM585" s="2"/>
      <c r="QN585" s="2"/>
      <c r="QO585" s="2"/>
      <c r="QP585" s="2"/>
      <c r="QQ585" s="2"/>
      <c r="QR585" s="2"/>
      <c r="QS585" s="2"/>
      <c r="QT585" s="2"/>
      <c r="QU585" s="2"/>
      <c r="QV585" s="2"/>
      <c r="QW585" s="2"/>
      <c r="QX585" s="2"/>
      <c r="QY585" s="2"/>
      <c r="QZ585" s="2"/>
      <c r="RA585" s="2"/>
      <c r="RB585" s="2"/>
      <c r="RC585" s="2"/>
      <c r="RD585" s="2"/>
      <c r="RE585" s="2"/>
      <c r="RF585" s="2"/>
      <c r="RG585" s="2"/>
      <c r="RH585" s="2"/>
      <c r="RI585" s="2"/>
      <c r="RJ585" s="2"/>
      <c r="RK585" s="2"/>
      <c r="RL585" s="2"/>
      <c r="RM585" s="2"/>
      <c r="RN585" s="2"/>
      <c r="RO585" s="2"/>
      <c r="RP585" s="2"/>
      <c r="RQ585" s="2"/>
      <c r="RR585" s="2"/>
      <c r="RS585" s="2"/>
      <c r="RT585" s="2"/>
      <c r="RU585" s="2"/>
      <c r="RV585" s="2"/>
      <c r="RW585" s="2"/>
      <c r="RX585" s="2"/>
      <c r="RY585" s="2"/>
      <c r="RZ585" s="2"/>
      <c r="SA585" s="2"/>
      <c r="SB585" s="2"/>
      <c r="SC585" s="2"/>
      <c r="SD585" s="2"/>
      <c r="SE585" s="2"/>
      <c r="SF585" s="2"/>
      <c r="SG585" s="2"/>
      <c r="SH585" s="2"/>
      <c r="SI585" s="2"/>
      <c r="SJ585" s="2"/>
      <c r="SK585" s="2"/>
      <c r="SL585" s="2"/>
      <c r="SM585" s="2"/>
      <c r="SN585" s="2"/>
      <c r="SO585" s="2"/>
      <c r="SP585" s="2"/>
      <c r="SQ585" s="2"/>
      <c r="SR585" s="2"/>
      <c r="SS585" s="2"/>
      <c r="ST585" s="2"/>
      <c r="SU585" s="2"/>
      <c r="SV585" s="2"/>
      <c r="SW585" s="2"/>
      <c r="SX585" s="2"/>
      <c r="SY585" s="2"/>
      <c r="SZ585" s="2"/>
      <c r="TA585" s="2"/>
      <c r="TB585" s="2"/>
      <c r="TC585" s="2"/>
      <c r="TD585" s="2"/>
      <c r="TE585" s="2"/>
      <c r="TF585" s="2"/>
      <c r="TG585" s="2"/>
      <c r="TH585" s="2"/>
      <c r="TI585" s="2"/>
      <c r="TJ585" s="2"/>
      <c r="TK585" s="2"/>
      <c r="TL585" s="2"/>
      <c r="TM585" s="2"/>
      <c r="TN585" s="2"/>
      <c r="TO585" s="2"/>
      <c r="TP585" s="2"/>
      <c r="TQ585" s="2"/>
      <c r="TR585" s="2"/>
      <c r="TS585" s="2"/>
      <c r="TT585" s="2"/>
      <c r="TU585" s="2"/>
      <c r="TV585" s="2"/>
      <c r="TW585" s="2"/>
      <c r="TX585" s="2"/>
      <c r="TY585" s="2"/>
      <c r="TZ585" s="2"/>
      <c r="UA585" s="2"/>
      <c r="UB585" s="2"/>
      <c r="UC585" s="2"/>
      <c r="UD585" s="2"/>
      <c r="UE585" s="2"/>
      <c r="UF585" s="2"/>
      <c r="UG585" s="2"/>
      <c r="UH585" s="2"/>
      <c r="UI585" s="2"/>
      <c r="UJ585" s="2"/>
      <c r="UK585" s="2"/>
      <c r="UL585" s="2"/>
      <c r="UM585" s="2"/>
      <c r="UN585" s="2"/>
      <c r="UO585" s="2"/>
      <c r="UP585" s="2"/>
      <c r="UQ585" s="2"/>
      <c r="UR585" s="2"/>
      <c r="US585" s="2"/>
      <c r="UT585" s="2"/>
      <c r="UU585" s="2"/>
      <c r="UV585" s="2"/>
      <c r="UW585" s="2"/>
      <c r="UX585" s="2"/>
      <c r="UY585" s="2"/>
      <c r="UZ585" s="2"/>
      <c r="VA585" s="2"/>
      <c r="VB585" s="2"/>
      <c r="VC585" s="2"/>
      <c r="VD585" s="2"/>
      <c r="VE585" s="2"/>
      <c r="VF585" s="2"/>
      <c r="VG585" s="2"/>
      <c r="VH585" s="2"/>
      <c r="VI585" s="2"/>
      <c r="VJ585" s="2"/>
      <c r="VK585" s="2"/>
      <c r="VL585" s="2"/>
      <c r="VM585" s="2"/>
      <c r="VN585" s="2"/>
      <c r="VO585" s="2"/>
      <c r="VP585" s="2"/>
      <c r="VQ585" s="2"/>
      <c r="VR585" s="2"/>
      <c r="VS585" s="2"/>
      <c r="VT585" s="2"/>
      <c r="VU585" s="2"/>
      <c r="VV585" s="2"/>
      <c r="VW585" s="2"/>
      <c r="VX585" s="2"/>
      <c r="VY585" s="2"/>
      <c r="VZ585" s="2"/>
      <c r="WA585" s="2"/>
      <c r="WB585" s="2"/>
      <c r="WC585" s="2"/>
      <c r="WD585" s="2"/>
      <c r="WE585" s="2"/>
      <c r="WF585" s="2"/>
      <c r="WG585" s="2"/>
      <c r="WH585" s="2"/>
      <c r="WI585" s="2"/>
      <c r="WJ585" s="2"/>
      <c r="WK585" s="2"/>
      <c r="WL585" s="2"/>
      <c r="WM585" s="2"/>
      <c r="WN585" s="2"/>
      <c r="WO585" s="2"/>
      <c r="WP585" s="2"/>
      <c r="WQ585" s="2"/>
      <c r="WR585" s="2"/>
      <c r="WS585" s="2"/>
      <c r="WT585" s="2"/>
      <c r="WU585" s="2"/>
      <c r="WV585" s="2"/>
      <c r="WW585" s="2"/>
      <c r="WX585" s="2"/>
      <c r="WY585" s="2"/>
      <c r="WZ585" s="2"/>
      <c r="XA585" s="2"/>
      <c r="XB585" s="2"/>
      <c r="XC585" s="2"/>
      <c r="XD585" s="2"/>
      <c r="XE585" s="2"/>
      <c r="XF585" s="2"/>
      <c r="XG585" s="2"/>
      <c r="XH585" s="2"/>
      <c r="XI585" s="2"/>
      <c r="XJ585" s="2"/>
      <c r="XK585" s="2"/>
      <c r="XL585" s="2"/>
      <c r="XM585" s="2"/>
      <c r="XN585" s="2"/>
      <c r="XO585" s="2"/>
      <c r="XP585" s="2"/>
      <c r="XQ585" s="2"/>
      <c r="XR585" s="2"/>
      <c r="XS585" s="2"/>
      <c r="XT585" s="2"/>
      <c r="XU585" s="2"/>
      <c r="XV585" s="2"/>
      <c r="XW585" s="2"/>
      <c r="XX585" s="2"/>
      <c r="XY585" s="2"/>
      <c r="XZ585" s="2"/>
      <c r="YA585" s="2"/>
      <c r="YB585" s="2"/>
      <c r="YC585" s="2"/>
      <c r="YD585" s="2"/>
      <c r="YE585" s="2"/>
      <c r="YF585" s="2"/>
      <c r="YG585" s="2"/>
      <c r="YH585" s="2"/>
      <c r="YI585" s="2"/>
      <c r="YJ585" s="2"/>
      <c r="YK585" s="2"/>
      <c r="YL585" s="2"/>
      <c r="YM585" s="2"/>
      <c r="YN585" s="2"/>
      <c r="YO585" s="2"/>
      <c r="YP585" s="2"/>
      <c r="YQ585" s="2"/>
      <c r="YR585" s="2"/>
      <c r="YU585" s="2"/>
      <c r="YV585" s="2"/>
      <c r="YW585" s="2"/>
      <c r="YX585" s="2"/>
      <c r="YY585" s="2"/>
      <c r="YZ585" s="2"/>
    </row>
    <row r="586" spans="1:676" s="11" customFormat="1" ht="12.75" customHeight="1" x14ac:dyDescent="0.2">
      <c r="A586" s="19">
        <v>583</v>
      </c>
      <c r="B586" s="45" t="s">
        <v>712</v>
      </c>
      <c r="C586" s="16" t="s">
        <v>713</v>
      </c>
      <c r="D586" s="48">
        <v>45366</v>
      </c>
      <c r="E586" s="47">
        <v>5.95</v>
      </c>
      <c r="F586" s="17" t="s">
        <v>29</v>
      </c>
      <c r="G586" s="17" t="s">
        <v>3</v>
      </c>
      <c r="H586" s="39" t="s">
        <v>891</v>
      </c>
      <c r="I586" s="16" t="s">
        <v>494</v>
      </c>
      <c r="J586" s="17" t="s">
        <v>714</v>
      </c>
      <c r="K586" s="2"/>
      <c r="L586" s="2"/>
      <c r="M586" s="2"/>
      <c r="N586" s="2"/>
      <c r="O586" s="2"/>
      <c r="P586" s="2"/>
      <c r="Q586" s="2"/>
      <c r="R586" s="2"/>
      <c r="S586" s="12"/>
      <c r="T586" s="12"/>
      <c r="U586" s="2"/>
      <c r="V586" s="2"/>
      <c r="W586" s="2"/>
      <c r="X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  <c r="LJ586" s="2"/>
      <c r="LK586" s="2"/>
      <c r="LL586" s="2"/>
      <c r="LM586" s="2"/>
      <c r="LN586" s="2"/>
      <c r="LO586" s="2"/>
      <c r="LP586" s="2"/>
      <c r="LQ586" s="2"/>
      <c r="LR586" s="2"/>
      <c r="LS586" s="2"/>
      <c r="LT586" s="2"/>
      <c r="LU586" s="2"/>
      <c r="LV586" s="2"/>
      <c r="LW586" s="2"/>
      <c r="LX586" s="2"/>
      <c r="LY586" s="2"/>
      <c r="LZ586" s="2"/>
      <c r="MA586" s="2"/>
      <c r="MB586" s="2"/>
      <c r="MC586" s="2"/>
      <c r="MD586" s="2"/>
      <c r="ME586" s="2"/>
      <c r="MF586" s="2"/>
      <c r="MG586" s="2"/>
      <c r="MH586" s="2"/>
      <c r="MI586" s="2"/>
      <c r="MJ586" s="2"/>
      <c r="MK586" s="2"/>
      <c r="ML586" s="2"/>
      <c r="MM586" s="2"/>
      <c r="MN586" s="2"/>
      <c r="MO586" s="2"/>
      <c r="MP586" s="2"/>
      <c r="MQ586" s="2"/>
      <c r="MR586" s="2"/>
      <c r="MS586" s="2"/>
      <c r="MT586" s="2"/>
      <c r="MU586" s="2"/>
      <c r="MV586" s="2"/>
      <c r="MW586" s="2"/>
      <c r="MX586" s="2"/>
      <c r="MY586" s="2"/>
      <c r="MZ586" s="2"/>
      <c r="NA586" s="2"/>
      <c r="NB586" s="2"/>
      <c r="NC586" s="2"/>
      <c r="ND586" s="2"/>
      <c r="NE586" s="2"/>
      <c r="NF586" s="2"/>
      <c r="NG586" s="2"/>
      <c r="NH586" s="2"/>
      <c r="NI586" s="2"/>
      <c r="NJ586" s="2"/>
      <c r="NK586" s="2"/>
      <c r="NL586" s="2"/>
      <c r="NM586" s="2"/>
      <c r="NN586" s="2"/>
      <c r="NO586" s="2"/>
      <c r="NP586" s="2"/>
      <c r="NQ586" s="2"/>
      <c r="NR586" s="2"/>
      <c r="NS586" s="2"/>
      <c r="NT586" s="2"/>
      <c r="NU586" s="2"/>
      <c r="NV586" s="2"/>
      <c r="NW586" s="2"/>
      <c r="NX586" s="2"/>
      <c r="NY586" s="2"/>
      <c r="NZ586" s="2"/>
      <c r="OA586" s="2"/>
      <c r="OB586" s="2"/>
      <c r="OC586" s="2"/>
      <c r="OD586" s="2"/>
      <c r="OE586" s="2"/>
      <c r="OF586" s="2"/>
      <c r="OG586" s="2"/>
      <c r="OH586" s="2"/>
      <c r="OI586" s="2"/>
      <c r="OJ586" s="2"/>
      <c r="OK586" s="2"/>
      <c r="OL586" s="2"/>
      <c r="OM586" s="2"/>
      <c r="ON586" s="2"/>
      <c r="OO586" s="2"/>
      <c r="OP586" s="2"/>
      <c r="OQ586" s="2"/>
      <c r="OR586" s="2"/>
      <c r="OS586" s="2"/>
      <c r="OT586" s="2"/>
      <c r="OU586" s="2"/>
      <c r="OV586" s="2"/>
      <c r="OW586" s="2"/>
      <c r="OX586" s="2"/>
      <c r="OY586" s="2"/>
      <c r="OZ586" s="2"/>
      <c r="PA586" s="2"/>
      <c r="PB586" s="2"/>
      <c r="PC586" s="2"/>
      <c r="PD586" s="2"/>
      <c r="PE586" s="2"/>
      <c r="PF586" s="2"/>
      <c r="PG586" s="2"/>
      <c r="PH586" s="2"/>
      <c r="PI586" s="2"/>
      <c r="PJ586" s="2"/>
      <c r="PK586" s="2"/>
      <c r="PL586" s="2"/>
      <c r="PM586" s="2"/>
      <c r="PN586" s="2"/>
      <c r="PO586" s="2"/>
      <c r="PP586" s="2"/>
      <c r="PQ586" s="2"/>
      <c r="PR586" s="2"/>
      <c r="PS586" s="2"/>
      <c r="PT586" s="2"/>
      <c r="PU586" s="2"/>
      <c r="PV586" s="2"/>
      <c r="PW586" s="2"/>
      <c r="PX586" s="2"/>
      <c r="PY586" s="2"/>
      <c r="PZ586" s="2"/>
      <c r="QA586" s="2"/>
      <c r="QB586" s="2"/>
      <c r="QC586" s="2"/>
      <c r="QD586" s="2"/>
      <c r="QE586" s="2"/>
      <c r="QF586" s="2"/>
      <c r="QG586" s="2"/>
      <c r="QH586" s="2"/>
      <c r="QI586" s="2"/>
      <c r="QJ586" s="2"/>
      <c r="QK586" s="2"/>
      <c r="QL586" s="2"/>
      <c r="QM586" s="2"/>
      <c r="QN586" s="2"/>
      <c r="QO586" s="2"/>
      <c r="QP586" s="2"/>
      <c r="QQ586" s="2"/>
      <c r="QR586" s="2"/>
      <c r="QS586" s="2"/>
      <c r="QT586" s="2"/>
      <c r="QU586" s="2"/>
      <c r="QV586" s="2"/>
      <c r="QW586" s="2"/>
      <c r="QX586" s="2"/>
      <c r="QY586" s="2"/>
      <c r="QZ586" s="2"/>
      <c r="RA586" s="2"/>
      <c r="RB586" s="2"/>
      <c r="RC586" s="2"/>
      <c r="RD586" s="2"/>
      <c r="RE586" s="2"/>
      <c r="RF586" s="2"/>
      <c r="RG586" s="2"/>
      <c r="RH586" s="2"/>
      <c r="RI586" s="2"/>
      <c r="RJ586" s="2"/>
      <c r="RK586" s="2"/>
      <c r="RL586" s="2"/>
      <c r="RM586" s="2"/>
      <c r="RN586" s="2"/>
      <c r="RO586" s="2"/>
      <c r="RP586" s="2"/>
      <c r="RQ586" s="2"/>
      <c r="RR586" s="2"/>
      <c r="RS586" s="2"/>
      <c r="RT586" s="2"/>
      <c r="RU586" s="2"/>
      <c r="RV586" s="2"/>
      <c r="RW586" s="2"/>
      <c r="RX586" s="2"/>
      <c r="RY586" s="2"/>
      <c r="RZ586" s="2"/>
      <c r="SA586" s="2"/>
      <c r="SB586" s="2"/>
      <c r="SC586" s="2"/>
      <c r="SD586" s="2"/>
      <c r="SE586" s="2"/>
      <c r="SF586" s="2"/>
      <c r="SG586" s="2"/>
      <c r="SH586" s="2"/>
      <c r="SI586" s="2"/>
      <c r="SJ586" s="2"/>
      <c r="SK586" s="2"/>
      <c r="SL586" s="2"/>
      <c r="SM586" s="2"/>
      <c r="SN586" s="2"/>
      <c r="SO586" s="2"/>
      <c r="SP586" s="2"/>
      <c r="SQ586" s="2"/>
      <c r="SR586" s="2"/>
      <c r="SS586" s="2"/>
      <c r="ST586" s="2"/>
      <c r="SU586" s="2"/>
      <c r="SV586" s="2"/>
      <c r="SW586" s="2"/>
      <c r="SX586" s="2"/>
      <c r="SY586" s="2"/>
      <c r="SZ586" s="2"/>
      <c r="TA586" s="2"/>
      <c r="TB586" s="2"/>
      <c r="TC586" s="2"/>
      <c r="TD586" s="2"/>
      <c r="TE586" s="2"/>
      <c r="TF586" s="2"/>
      <c r="TG586" s="2"/>
      <c r="TH586" s="2"/>
      <c r="TI586" s="2"/>
      <c r="TJ586" s="2"/>
      <c r="TK586" s="2"/>
      <c r="TL586" s="2"/>
      <c r="TM586" s="2"/>
      <c r="TN586" s="2"/>
      <c r="TO586" s="2"/>
      <c r="TP586" s="2"/>
      <c r="TQ586" s="2"/>
      <c r="TR586" s="2"/>
      <c r="TS586" s="2"/>
      <c r="TT586" s="2"/>
      <c r="TU586" s="2"/>
      <c r="TV586" s="2"/>
      <c r="TW586" s="2"/>
      <c r="TX586" s="2"/>
      <c r="TY586" s="2"/>
      <c r="TZ586" s="2"/>
      <c r="UA586" s="2"/>
      <c r="UB586" s="2"/>
      <c r="UC586" s="2"/>
      <c r="UD586" s="2"/>
      <c r="UE586" s="2"/>
      <c r="UF586" s="2"/>
      <c r="UG586" s="2"/>
      <c r="UH586" s="2"/>
      <c r="UI586" s="2"/>
      <c r="UJ586" s="2"/>
      <c r="UK586" s="2"/>
      <c r="UL586" s="2"/>
      <c r="UM586" s="2"/>
      <c r="UN586" s="2"/>
      <c r="UO586" s="2"/>
      <c r="UP586" s="2"/>
      <c r="UQ586" s="2"/>
      <c r="UR586" s="2"/>
      <c r="US586" s="2"/>
      <c r="UT586" s="2"/>
      <c r="UU586" s="2"/>
      <c r="UV586" s="2"/>
      <c r="UW586" s="2"/>
      <c r="UX586" s="2"/>
      <c r="UY586" s="2"/>
      <c r="UZ586" s="2"/>
      <c r="VA586" s="2"/>
      <c r="VB586" s="2"/>
      <c r="VC586" s="2"/>
      <c r="VD586" s="2"/>
      <c r="VE586" s="2"/>
      <c r="VF586" s="2"/>
      <c r="VG586" s="2"/>
      <c r="VH586" s="2"/>
      <c r="VI586" s="2"/>
      <c r="VJ586" s="2"/>
      <c r="VK586" s="2"/>
      <c r="VL586" s="2"/>
      <c r="VM586" s="2"/>
      <c r="VN586" s="2"/>
      <c r="VO586" s="2"/>
      <c r="VP586" s="2"/>
      <c r="VQ586" s="2"/>
      <c r="VR586" s="2"/>
      <c r="VS586" s="2"/>
      <c r="VT586" s="2"/>
      <c r="VU586" s="2"/>
      <c r="VV586" s="2"/>
      <c r="VW586" s="2"/>
      <c r="VX586" s="2"/>
      <c r="VY586" s="2"/>
      <c r="VZ586" s="2"/>
      <c r="WA586" s="2"/>
      <c r="WB586" s="2"/>
      <c r="WC586" s="2"/>
      <c r="WD586" s="2"/>
      <c r="WE586" s="2"/>
      <c r="WF586" s="2"/>
      <c r="WG586" s="2"/>
      <c r="WH586" s="2"/>
      <c r="WI586" s="2"/>
      <c r="WJ586" s="2"/>
      <c r="WK586" s="2"/>
      <c r="WL586" s="2"/>
      <c r="WM586" s="2"/>
      <c r="WN586" s="2"/>
      <c r="WO586" s="2"/>
      <c r="WP586" s="2"/>
      <c r="WQ586" s="2"/>
      <c r="WR586" s="2"/>
      <c r="WS586" s="2"/>
      <c r="WT586" s="2"/>
      <c r="WU586" s="2"/>
      <c r="WV586" s="2"/>
      <c r="WW586" s="2"/>
      <c r="WX586" s="2"/>
      <c r="WY586" s="2"/>
      <c r="WZ586" s="2"/>
      <c r="XA586" s="2"/>
      <c r="XB586" s="2"/>
      <c r="XC586" s="2"/>
      <c r="XD586" s="2"/>
      <c r="XE586" s="2"/>
      <c r="XF586" s="2"/>
      <c r="XG586" s="2"/>
      <c r="XH586" s="2"/>
      <c r="XI586" s="2"/>
      <c r="XJ586" s="2"/>
      <c r="XK586" s="2"/>
      <c r="XL586" s="2"/>
      <c r="XM586" s="2"/>
      <c r="XN586" s="2"/>
      <c r="XO586" s="2"/>
      <c r="XP586" s="2"/>
      <c r="XQ586" s="2"/>
      <c r="XR586" s="2"/>
      <c r="XS586" s="2"/>
      <c r="XT586" s="2"/>
      <c r="XU586" s="2"/>
      <c r="XV586" s="2"/>
      <c r="XW586" s="2"/>
      <c r="XX586" s="2"/>
      <c r="XY586" s="2"/>
      <c r="XZ586" s="2"/>
      <c r="YA586" s="2"/>
      <c r="YB586" s="2"/>
      <c r="YC586" s="2"/>
      <c r="YD586" s="2"/>
      <c r="YE586" s="2"/>
      <c r="YF586" s="2"/>
      <c r="YG586" s="2"/>
      <c r="YH586" s="2"/>
      <c r="YI586" s="2"/>
      <c r="YJ586" s="2"/>
      <c r="YK586" s="2"/>
      <c r="YL586" s="2"/>
      <c r="YM586" s="2"/>
      <c r="YN586" s="2"/>
      <c r="YO586" s="2"/>
      <c r="YP586" s="2"/>
      <c r="YQ586" s="2"/>
      <c r="YR586" s="2"/>
      <c r="YU586" s="2"/>
      <c r="YV586" s="2"/>
      <c r="YW586" s="2"/>
      <c r="YX586" s="2"/>
      <c r="YY586" s="2"/>
      <c r="YZ586" s="2"/>
    </row>
    <row r="587" spans="1:676" s="11" customFormat="1" ht="12.75" customHeight="1" x14ac:dyDescent="0.2">
      <c r="A587" s="19">
        <v>584</v>
      </c>
      <c r="B587" s="45" t="s">
        <v>712</v>
      </c>
      <c r="C587" s="16" t="s">
        <v>1373</v>
      </c>
      <c r="D587" s="48">
        <v>51745</v>
      </c>
      <c r="E587" s="47">
        <v>6.875</v>
      </c>
      <c r="F587" s="17" t="s">
        <v>29</v>
      </c>
      <c r="G587" s="17" t="s">
        <v>3</v>
      </c>
      <c r="H587" s="39" t="s">
        <v>891</v>
      </c>
      <c r="I587" s="16" t="s">
        <v>494</v>
      </c>
      <c r="J587" s="17" t="s">
        <v>1374</v>
      </c>
      <c r="K587" s="2"/>
      <c r="L587" s="2"/>
      <c r="M587" s="2"/>
      <c r="N587" s="2"/>
      <c r="O587" s="2"/>
      <c r="P587" s="2"/>
      <c r="Q587" s="2"/>
      <c r="R587" s="2"/>
      <c r="S587" s="12"/>
      <c r="T587" s="12"/>
      <c r="U587" s="2"/>
      <c r="V587" s="2"/>
      <c r="W587" s="2"/>
      <c r="X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  <c r="LJ587" s="2"/>
      <c r="LK587" s="2"/>
      <c r="LL587" s="2"/>
      <c r="LM587" s="2"/>
      <c r="LN587" s="2"/>
      <c r="LO587" s="2"/>
      <c r="LP587" s="2"/>
      <c r="LQ587" s="2"/>
      <c r="LR587" s="2"/>
      <c r="LS587" s="2"/>
      <c r="LT587" s="2"/>
      <c r="LU587" s="2"/>
      <c r="LV587" s="2"/>
      <c r="LW587" s="2"/>
      <c r="LX587" s="2"/>
      <c r="LY587" s="2"/>
      <c r="LZ587" s="2"/>
      <c r="MA587" s="2"/>
      <c r="MB587" s="2"/>
      <c r="MC587" s="2"/>
      <c r="MD587" s="2"/>
      <c r="ME587" s="2"/>
      <c r="MF587" s="2"/>
      <c r="MG587" s="2"/>
      <c r="MH587" s="2"/>
      <c r="MI587" s="2"/>
      <c r="MJ587" s="2"/>
      <c r="MK587" s="2"/>
      <c r="ML587" s="2"/>
      <c r="MM587" s="2"/>
      <c r="MN587" s="2"/>
      <c r="MO587" s="2"/>
      <c r="MP587" s="2"/>
      <c r="MQ587" s="2"/>
      <c r="MR587" s="2"/>
      <c r="MS587" s="2"/>
      <c r="MT587" s="2"/>
      <c r="MU587" s="2"/>
      <c r="MV587" s="2"/>
      <c r="MW587" s="2"/>
      <c r="MX587" s="2"/>
      <c r="MY587" s="2"/>
      <c r="MZ587" s="2"/>
      <c r="NA587" s="2"/>
      <c r="NB587" s="2"/>
      <c r="NC587" s="2"/>
      <c r="ND587" s="2"/>
      <c r="NE587" s="2"/>
      <c r="NF587" s="2"/>
      <c r="NG587" s="2"/>
      <c r="NH587" s="2"/>
      <c r="NI587" s="2"/>
      <c r="NJ587" s="2"/>
      <c r="NK587" s="2"/>
      <c r="NL587" s="2"/>
      <c r="NM587" s="2"/>
      <c r="NN587" s="2"/>
      <c r="NO587" s="2"/>
      <c r="NP587" s="2"/>
      <c r="NQ587" s="2"/>
      <c r="NR587" s="2"/>
      <c r="NS587" s="2"/>
      <c r="NT587" s="2"/>
      <c r="NU587" s="2"/>
      <c r="NV587" s="2"/>
      <c r="NW587" s="2"/>
      <c r="NX587" s="2"/>
      <c r="NY587" s="2"/>
      <c r="NZ587" s="2"/>
      <c r="OA587" s="2"/>
      <c r="OB587" s="2"/>
      <c r="OC587" s="2"/>
      <c r="OD587" s="2"/>
      <c r="OE587" s="2"/>
      <c r="OF587" s="2"/>
      <c r="OG587" s="2"/>
      <c r="OH587" s="2"/>
      <c r="OI587" s="2"/>
      <c r="OJ587" s="2"/>
      <c r="OK587" s="2"/>
      <c r="OL587" s="2"/>
      <c r="OM587" s="2"/>
      <c r="ON587" s="2"/>
      <c r="OO587" s="2"/>
      <c r="OP587" s="2"/>
      <c r="OQ587" s="2"/>
      <c r="OR587" s="2"/>
      <c r="OS587" s="2"/>
      <c r="OT587" s="2"/>
      <c r="OU587" s="2"/>
      <c r="OV587" s="2"/>
      <c r="OW587" s="2"/>
      <c r="OX587" s="2"/>
      <c r="OY587" s="2"/>
      <c r="OZ587" s="2"/>
      <c r="PA587" s="2"/>
      <c r="PB587" s="2"/>
      <c r="PC587" s="2"/>
      <c r="PD587" s="2"/>
      <c r="PE587" s="2"/>
      <c r="PF587" s="2"/>
      <c r="PG587" s="2"/>
      <c r="PH587" s="2"/>
      <c r="PI587" s="2"/>
      <c r="PJ587" s="2"/>
      <c r="PK587" s="2"/>
      <c r="PL587" s="2"/>
      <c r="PM587" s="2"/>
      <c r="PN587" s="2"/>
      <c r="PO587" s="2"/>
      <c r="PP587" s="2"/>
      <c r="PQ587" s="2"/>
      <c r="PR587" s="2"/>
      <c r="PS587" s="2"/>
      <c r="PT587" s="2"/>
      <c r="PU587" s="2"/>
      <c r="PV587" s="2"/>
      <c r="PW587" s="2"/>
      <c r="PX587" s="2"/>
      <c r="PY587" s="2"/>
      <c r="PZ587" s="2"/>
      <c r="QA587" s="2"/>
      <c r="QB587" s="2"/>
      <c r="QC587" s="2"/>
      <c r="QD587" s="2"/>
      <c r="QE587" s="2"/>
      <c r="QF587" s="2"/>
      <c r="QG587" s="2"/>
      <c r="QH587" s="2"/>
      <c r="QI587" s="2"/>
      <c r="QJ587" s="2"/>
      <c r="QK587" s="2"/>
      <c r="QL587" s="2"/>
      <c r="QM587" s="2"/>
      <c r="QN587" s="2"/>
      <c r="QO587" s="2"/>
      <c r="QP587" s="2"/>
      <c r="QQ587" s="2"/>
      <c r="QR587" s="2"/>
      <c r="QS587" s="2"/>
      <c r="QT587" s="2"/>
      <c r="QU587" s="2"/>
      <c r="QV587" s="2"/>
      <c r="QW587" s="2"/>
      <c r="QX587" s="2"/>
      <c r="QY587" s="2"/>
      <c r="QZ587" s="2"/>
      <c r="RA587" s="2"/>
      <c r="RB587" s="2"/>
      <c r="RC587" s="2"/>
      <c r="RD587" s="2"/>
      <c r="RE587" s="2"/>
      <c r="RF587" s="2"/>
      <c r="RG587" s="2"/>
      <c r="RH587" s="2"/>
      <c r="RI587" s="2"/>
      <c r="RJ587" s="2"/>
      <c r="RK587" s="2"/>
      <c r="RL587" s="2"/>
      <c r="RM587" s="2"/>
      <c r="RN587" s="2"/>
      <c r="RO587" s="2"/>
      <c r="RP587" s="2"/>
      <c r="RQ587" s="2"/>
      <c r="RR587" s="2"/>
      <c r="RS587" s="2"/>
      <c r="RT587" s="2"/>
      <c r="RU587" s="2"/>
      <c r="RV587" s="2"/>
      <c r="RW587" s="2"/>
      <c r="RX587" s="2"/>
      <c r="RY587" s="2"/>
      <c r="RZ587" s="2"/>
      <c r="SA587" s="2"/>
      <c r="SB587" s="2"/>
      <c r="SC587" s="2"/>
      <c r="SD587" s="2"/>
      <c r="SE587" s="2"/>
      <c r="SF587" s="2"/>
      <c r="SG587" s="2"/>
      <c r="SH587" s="2"/>
      <c r="SI587" s="2"/>
      <c r="SJ587" s="2"/>
      <c r="SK587" s="2"/>
      <c r="SL587" s="2"/>
      <c r="SM587" s="2"/>
      <c r="SN587" s="2"/>
      <c r="SO587" s="2"/>
      <c r="SP587" s="2"/>
      <c r="SQ587" s="2"/>
      <c r="SR587" s="2"/>
      <c r="SS587" s="2"/>
      <c r="ST587" s="2"/>
      <c r="SU587" s="2"/>
      <c r="SV587" s="2"/>
      <c r="SW587" s="2"/>
      <c r="SX587" s="2"/>
      <c r="SY587" s="2"/>
      <c r="SZ587" s="2"/>
      <c r="TA587" s="2"/>
      <c r="TB587" s="2"/>
      <c r="TC587" s="2"/>
      <c r="TD587" s="2"/>
      <c r="TE587" s="2"/>
      <c r="TF587" s="2"/>
      <c r="TG587" s="2"/>
      <c r="TH587" s="2"/>
      <c r="TI587" s="2"/>
      <c r="TJ587" s="2"/>
      <c r="TK587" s="2"/>
      <c r="TL587" s="2"/>
      <c r="TM587" s="2"/>
      <c r="TN587" s="2"/>
      <c r="TO587" s="2"/>
      <c r="TP587" s="2"/>
      <c r="TQ587" s="2"/>
      <c r="TR587" s="2"/>
      <c r="TS587" s="2"/>
      <c r="TT587" s="2"/>
      <c r="TU587" s="2"/>
      <c r="TV587" s="2"/>
      <c r="TW587" s="2"/>
      <c r="TX587" s="2"/>
      <c r="TY587" s="2"/>
      <c r="TZ587" s="2"/>
      <c r="UA587" s="2"/>
      <c r="UB587" s="2"/>
      <c r="UC587" s="2"/>
      <c r="UD587" s="2"/>
      <c r="UE587" s="2"/>
      <c r="UF587" s="2"/>
      <c r="UG587" s="2"/>
      <c r="UH587" s="2"/>
      <c r="UI587" s="2"/>
      <c r="UJ587" s="2"/>
      <c r="UK587" s="2"/>
      <c r="UL587" s="2"/>
      <c r="UM587" s="2"/>
      <c r="UN587" s="2"/>
      <c r="UO587" s="2"/>
      <c r="UP587" s="2"/>
      <c r="UQ587" s="2"/>
      <c r="UR587" s="2"/>
      <c r="US587" s="2"/>
      <c r="UT587" s="2"/>
      <c r="UU587" s="2"/>
      <c r="UV587" s="2"/>
      <c r="UW587" s="2"/>
      <c r="UX587" s="2"/>
      <c r="UY587" s="2"/>
      <c r="UZ587" s="2"/>
      <c r="VA587" s="2"/>
      <c r="VB587" s="2"/>
      <c r="VC587" s="2"/>
      <c r="VD587" s="2"/>
      <c r="VE587" s="2"/>
      <c r="VF587" s="2"/>
      <c r="VG587" s="2"/>
      <c r="VH587" s="2"/>
      <c r="VI587" s="2"/>
      <c r="VJ587" s="2"/>
      <c r="VK587" s="2"/>
      <c r="VL587" s="2"/>
      <c r="VM587" s="2"/>
      <c r="VN587" s="2"/>
      <c r="VO587" s="2"/>
      <c r="VP587" s="2"/>
      <c r="VQ587" s="2"/>
      <c r="VR587" s="2"/>
      <c r="VS587" s="2"/>
      <c r="VT587" s="2"/>
      <c r="VU587" s="2"/>
      <c r="VV587" s="2"/>
      <c r="VW587" s="2"/>
      <c r="VX587" s="2"/>
      <c r="VY587" s="2"/>
      <c r="VZ587" s="2"/>
      <c r="WA587" s="2"/>
      <c r="WB587" s="2"/>
      <c r="WC587" s="2"/>
      <c r="WD587" s="2"/>
      <c r="WE587" s="2"/>
      <c r="WF587" s="2"/>
      <c r="WG587" s="2"/>
      <c r="WH587" s="2"/>
      <c r="WI587" s="2"/>
      <c r="WJ587" s="2"/>
      <c r="WK587" s="2"/>
      <c r="WL587" s="2"/>
      <c r="WM587" s="2"/>
      <c r="WN587" s="2"/>
      <c r="WO587" s="2"/>
      <c r="WP587" s="2"/>
      <c r="WQ587" s="2"/>
      <c r="WR587" s="2"/>
      <c r="WS587" s="2"/>
      <c r="WT587" s="2"/>
      <c r="WU587" s="2"/>
      <c r="WV587" s="2"/>
      <c r="WW587" s="2"/>
      <c r="WX587" s="2"/>
      <c r="WY587" s="2"/>
      <c r="WZ587" s="2"/>
      <c r="XA587" s="2"/>
      <c r="XB587" s="2"/>
      <c r="XC587" s="2"/>
      <c r="XD587" s="2"/>
      <c r="XE587" s="2"/>
      <c r="XF587" s="2"/>
      <c r="XG587" s="2"/>
      <c r="XH587" s="2"/>
      <c r="XI587" s="2"/>
      <c r="XJ587" s="2"/>
      <c r="XK587" s="2"/>
      <c r="XL587" s="2"/>
      <c r="XM587" s="2"/>
      <c r="XN587" s="2"/>
      <c r="XO587" s="2"/>
      <c r="XP587" s="2"/>
      <c r="XQ587" s="2"/>
      <c r="XR587" s="2"/>
      <c r="XS587" s="2"/>
      <c r="XT587" s="2"/>
      <c r="XU587" s="2"/>
      <c r="XV587" s="2"/>
      <c r="XW587" s="2"/>
      <c r="XX587" s="2"/>
      <c r="XY587" s="2"/>
      <c r="XZ587" s="2"/>
      <c r="YA587" s="2"/>
      <c r="YB587" s="2"/>
      <c r="YC587" s="2"/>
      <c r="YD587" s="2"/>
      <c r="YE587" s="2"/>
      <c r="YF587" s="2"/>
      <c r="YG587" s="2"/>
      <c r="YH587" s="2"/>
      <c r="YI587" s="2"/>
      <c r="YJ587" s="2"/>
      <c r="YK587" s="2"/>
      <c r="YL587" s="2"/>
      <c r="YM587" s="2"/>
      <c r="YN587" s="2"/>
      <c r="YO587" s="2"/>
      <c r="YP587" s="2"/>
      <c r="YQ587" s="2"/>
      <c r="YR587" s="2"/>
      <c r="YU587" s="2"/>
      <c r="YV587" s="2"/>
      <c r="YW587" s="2"/>
      <c r="YX587" s="2"/>
      <c r="YY587" s="2"/>
      <c r="YZ587" s="2"/>
    </row>
    <row r="588" spans="1:676" s="11" customFormat="1" ht="12.75" customHeight="1" x14ac:dyDescent="0.2">
      <c r="A588" s="19">
        <v>585</v>
      </c>
      <c r="B588" s="45" t="s">
        <v>2552</v>
      </c>
      <c r="C588" s="16" t="s">
        <v>2553</v>
      </c>
      <c r="D588" s="48">
        <v>45122</v>
      </c>
      <c r="E588" s="47">
        <v>8.75</v>
      </c>
      <c r="F588" s="17" t="s">
        <v>29</v>
      </c>
      <c r="G588" s="17" t="s">
        <v>219</v>
      </c>
      <c r="H588" s="39">
        <v>100000</v>
      </c>
      <c r="I588" s="16" t="s">
        <v>494</v>
      </c>
      <c r="J588" s="17" t="s">
        <v>2554</v>
      </c>
      <c r="K588" s="2"/>
      <c r="L588" s="2"/>
      <c r="M588" s="2"/>
      <c r="N588" s="2"/>
      <c r="O588" s="2"/>
      <c r="P588" s="2"/>
      <c r="Q588" s="2"/>
      <c r="R588" s="2"/>
      <c r="S588" s="12"/>
      <c r="T588" s="12"/>
      <c r="U588" s="2"/>
      <c r="V588" s="2"/>
      <c r="W588" s="2"/>
      <c r="X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  <c r="LJ588" s="2"/>
      <c r="LK588" s="2"/>
      <c r="LL588" s="2"/>
      <c r="LM588" s="2"/>
      <c r="LN588" s="2"/>
      <c r="LO588" s="2"/>
      <c r="LP588" s="2"/>
      <c r="LQ588" s="2"/>
      <c r="LR588" s="2"/>
      <c r="LS588" s="2"/>
      <c r="LT588" s="2"/>
      <c r="LU588" s="2"/>
      <c r="LV588" s="2"/>
      <c r="LW588" s="2"/>
      <c r="LX588" s="2"/>
      <c r="LY588" s="2"/>
      <c r="LZ588" s="2"/>
      <c r="MA588" s="2"/>
      <c r="MB588" s="2"/>
      <c r="MC588" s="2"/>
      <c r="MD588" s="2"/>
      <c r="ME588" s="2"/>
      <c r="MF588" s="2"/>
      <c r="MG588" s="2"/>
      <c r="MH588" s="2"/>
      <c r="MI588" s="2"/>
      <c r="MJ588" s="2"/>
      <c r="MK588" s="2"/>
      <c r="ML588" s="2"/>
      <c r="MM588" s="2"/>
      <c r="MN588" s="2"/>
      <c r="MO588" s="2"/>
      <c r="MP588" s="2"/>
      <c r="MQ588" s="2"/>
      <c r="MR588" s="2"/>
      <c r="MS588" s="2"/>
      <c r="MT588" s="2"/>
      <c r="MU588" s="2"/>
      <c r="MV588" s="2"/>
      <c r="MW588" s="2"/>
      <c r="MX588" s="2"/>
      <c r="MY588" s="2"/>
      <c r="MZ588" s="2"/>
      <c r="NA588" s="2"/>
      <c r="NB588" s="2"/>
      <c r="NC588" s="2"/>
      <c r="ND588" s="2"/>
      <c r="NE588" s="2"/>
      <c r="NF588" s="2"/>
      <c r="NG588" s="2"/>
      <c r="NH588" s="2"/>
      <c r="NI588" s="2"/>
      <c r="NJ588" s="2"/>
      <c r="NK588" s="2"/>
      <c r="NL588" s="2"/>
      <c r="NM588" s="2"/>
      <c r="NN588" s="2"/>
      <c r="NO588" s="2"/>
      <c r="NP588" s="2"/>
      <c r="NQ588" s="2"/>
      <c r="NR588" s="2"/>
      <c r="NS588" s="2"/>
      <c r="NT588" s="2"/>
      <c r="NU588" s="2"/>
      <c r="NV588" s="2"/>
      <c r="NW588" s="2"/>
      <c r="NX588" s="2"/>
      <c r="NY588" s="2"/>
      <c r="NZ588" s="2"/>
      <c r="OA588" s="2"/>
      <c r="OB588" s="2"/>
      <c r="OC588" s="2"/>
      <c r="OD588" s="2"/>
      <c r="OE588" s="2"/>
      <c r="OF588" s="2"/>
      <c r="OG588" s="2"/>
      <c r="OH588" s="2"/>
      <c r="OI588" s="2"/>
      <c r="OJ588" s="2"/>
      <c r="OK588" s="2"/>
      <c r="OL588" s="2"/>
      <c r="OM588" s="2"/>
      <c r="ON588" s="2"/>
      <c r="OO588" s="2"/>
      <c r="OP588" s="2"/>
      <c r="OQ588" s="2"/>
      <c r="OR588" s="2"/>
      <c r="OS588" s="2"/>
      <c r="OT588" s="2"/>
      <c r="OU588" s="2"/>
      <c r="OV588" s="2"/>
      <c r="OW588" s="2"/>
      <c r="OX588" s="2"/>
      <c r="OY588" s="2"/>
      <c r="OZ588" s="2"/>
      <c r="PA588" s="2"/>
      <c r="PB588" s="2"/>
      <c r="PC588" s="2"/>
      <c r="PD588" s="2"/>
      <c r="PE588" s="2"/>
      <c r="PF588" s="2"/>
      <c r="PG588" s="2"/>
      <c r="PH588" s="2"/>
      <c r="PI588" s="2"/>
      <c r="PJ588" s="2"/>
      <c r="PK588" s="2"/>
      <c r="PL588" s="2"/>
      <c r="PM588" s="2"/>
      <c r="PN588" s="2"/>
      <c r="PO588" s="2"/>
      <c r="PP588" s="2"/>
      <c r="PQ588" s="2"/>
      <c r="PR588" s="2"/>
      <c r="PS588" s="2"/>
      <c r="PT588" s="2"/>
      <c r="PU588" s="2"/>
      <c r="PV588" s="2"/>
      <c r="PW588" s="2"/>
      <c r="PX588" s="2"/>
      <c r="PY588" s="2"/>
      <c r="PZ588" s="2"/>
      <c r="QA588" s="2"/>
      <c r="QB588" s="2"/>
      <c r="QC588" s="2"/>
      <c r="QD588" s="2"/>
      <c r="QE588" s="2"/>
      <c r="QF588" s="2"/>
      <c r="QG588" s="2"/>
      <c r="QH588" s="2"/>
      <c r="QI588" s="2"/>
      <c r="QJ588" s="2"/>
      <c r="QK588" s="2"/>
      <c r="QL588" s="2"/>
      <c r="QM588" s="2"/>
      <c r="QN588" s="2"/>
      <c r="QO588" s="2"/>
      <c r="QP588" s="2"/>
      <c r="QQ588" s="2"/>
      <c r="QR588" s="2"/>
      <c r="QS588" s="2"/>
      <c r="QT588" s="2"/>
      <c r="QU588" s="2"/>
      <c r="QV588" s="2"/>
      <c r="QW588" s="2"/>
      <c r="QX588" s="2"/>
      <c r="QY588" s="2"/>
      <c r="QZ588" s="2"/>
      <c r="RA588" s="2"/>
      <c r="RB588" s="2"/>
      <c r="RC588" s="2"/>
      <c r="RD588" s="2"/>
      <c r="RE588" s="2"/>
      <c r="RF588" s="2"/>
      <c r="RG588" s="2"/>
      <c r="RH588" s="2"/>
      <c r="RI588" s="2"/>
      <c r="RJ588" s="2"/>
      <c r="RK588" s="2"/>
      <c r="RL588" s="2"/>
      <c r="RM588" s="2"/>
      <c r="RN588" s="2"/>
      <c r="RO588" s="2"/>
      <c r="RP588" s="2"/>
      <c r="RQ588" s="2"/>
      <c r="RR588" s="2"/>
      <c r="RS588" s="2"/>
      <c r="RT588" s="2"/>
      <c r="RU588" s="2"/>
      <c r="RV588" s="2"/>
      <c r="RW588" s="2"/>
      <c r="RX588" s="2"/>
      <c r="RY588" s="2"/>
      <c r="RZ588" s="2"/>
      <c r="SA588" s="2"/>
      <c r="SB588" s="2"/>
      <c r="SC588" s="2"/>
      <c r="SD588" s="2"/>
      <c r="SE588" s="2"/>
      <c r="SF588" s="2"/>
      <c r="SG588" s="2"/>
      <c r="SH588" s="2"/>
      <c r="SI588" s="2"/>
      <c r="SJ588" s="2"/>
      <c r="SK588" s="2"/>
      <c r="SL588" s="2"/>
      <c r="SM588" s="2"/>
      <c r="SN588" s="2"/>
      <c r="SO588" s="2"/>
      <c r="SP588" s="2"/>
      <c r="SQ588" s="2"/>
      <c r="SR588" s="2"/>
      <c r="SS588" s="2"/>
      <c r="ST588" s="2"/>
      <c r="SU588" s="2"/>
      <c r="SV588" s="2"/>
      <c r="SW588" s="2"/>
      <c r="SX588" s="2"/>
      <c r="SY588" s="2"/>
      <c r="SZ588" s="2"/>
      <c r="TA588" s="2"/>
      <c r="TB588" s="2"/>
      <c r="TC588" s="2"/>
      <c r="TD588" s="2"/>
      <c r="TE588" s="2"/>
      <c r="TF588" s="2"/>
      <c r="TG588" s="2"/>
      <c r="TH588" s="2"/>
      <c r="TI588" s="2"/>
      <c r="TJ588" s="2"/>
      <c r="TK588" s="2"/>
      <c r="TL588" s="2"/>
      <c r="TM588" s="2"/>
      <c r="TN588" s="2"/>
      <c r="TO588" s="2"/>
      <c r="TP588" s="2"/>
      <c r="TQ588" s="2"/>
      <c r="TR588" s="2"/>
      <c r="TS588" s="2"/>
      <c r="TT588" s="2"/>
      <c r="TU588" s="2"/>
      <c r="TV588" s="2"/>
      <c r="TW588" s="2"/>
      <c r="TX588" s="2"/>
      <c r="TY588" s="2"/>
      <c r="TZ588" s="2"/>
      <c r="UA588" s="2"/>
      <c r="UB588" s="2"/>
      <c r="UC588" s="2"/>
      <c r="UD588" s="2"/>
      <c r="UE588" s="2"/>
      <c r="UF588" s="2"/>
      <c r="UG588" s="2"/>
      <c r="UH588" s="2"/>
      <c r="UI588" s="2"/>
      <c r="UJ588" s="2"/>
      <c r="UK588" s="2"/>
      <c r="UL588" s="2"/>
      <c r="UM588" s="2"/>
      <c r="UN588" s="2"/>
      <c r="UO588" s="2"/>
      <c r="UP588" s="2"/>
      <c r="UQ588" s="2"/>
      <c r="UR588" s="2"/>
      <c r="US588" s="2"/>
      <c r="UT588" s="2"/>
      <c r="UU588" s="2"/>
      <c r="UV588" s="2"/>
      <c r="UW588" s="2"/>
      <c r="UX588" s="2"/>
      <c r="UY588" s="2"/>
      <c r="UZ588" s="2"/>
      <c r="VA588" s="2"/>
      <c r="VB588" s="2"/>
      <c r="VC588" s="2"/>
      <c r="VD588" s="2"/>
      <c r="VE588" s="2"/>
      <c r="VF588" s="2"/>
      <c r="VG588" s="2"/>
      <c r="VH588" s="2"/>
      <c r="VI588" s="2"/>
      <c r="VJ588" s="2"/>
      <c r="VK588" s="2"/>
      <c r="VL588" s="2"/>
      <c r="VM588" s="2"/>
      <c r="VN588" s="2"/>
      <c r="VO588" s="2"/>
      <c r="VP588" s="2"/>
      <c r="VQ588" s="2"/>
      <c r="VR588" s="2"/>
      <c r="VS588" s="2"/>
      <c r="VT588" s="2"/>
      <c r="VU588" s="2"/>
      <c r="VV588" s="2"/>
      <c r="VW588" s="2"/>
      <c r="VX588" s="2"/>
      <c r="VY588" s="2"/>
      <c r="VZ588" s="2"/>
      <c r="WA588" s="2"/>
      <c r="WB588" s="2"/>
      <c r="WC588" s="2"/>
      <c r="WD588" s="2"/>
      <c r="WE588" s="2"/>
      <c r="WF588" s="2"/>
      <c r="WG588" s="2"/>
      <c r="WH588" s="2"/>
      <c r="WI588" s="2"/>
      <c r="WJ588" s="2"/>
      <c r="WK588" s="2"/>
      <c r="WL588" s="2"/>
      <c r="WM588" s="2"/>
      <c r="WN588" s="2"/>
      <c r="WO588" s="2"/>
      <c r="WP588" s="2"/>
      <c r="WQ588" s="2"/>
      <c r="WR588" s="2"/>
      <c r="WS588" s="2"/>
      <c r="WT588" s="2"/>
      <c r="WU588" s="2"/>
      <c r="WV588" s="2"/>
      <c r="WW588" s="2"/>
      <c r="WX588" s="2"/>
      <c r="WY588" s="2"/>
      <c r="WZ588" s="2"/>
      <c r="XA588" s="2"/>
      <c r="XB588" s="2"/>
      <c r="XC588" s="2"/>
      <c r="XD588" s="2"/>
      <c r="XE588" s="2"/>
      <c r="XF588" s="2"/>
      <c r="XG588" s="2"/>
      <c r="XH588" s="2"/>
      <c r="XI588" s="2"/>
      <c r="XJ588" s="2"/>
      <c r="XK588" s="2"/>
      <c r="XL588" s="2"/>
      <c r="XM588" s="2"/>
      <c r="XN588" s="2"/>
      <c r="XO588" s="2"/>
      <c r="XP588" s="2"/>
      <c r="XQ588" s="2"/>
      <c r="XR588" s="2"/>
      <c r="XS588" s="2"/>
      <c r="XT588" s="2"/>
      <c r="XU588" s="2"/>
      <c r="XV588" s="2"/>
      <c r="XW588" s="2"/>
      <c r="XX588" s="2"/>
      <c r="XY588" s="2"/>
      <c r="XZ588" s="2"/>
      <c r="YA588" s="2"/>
      <c r="YB588" s="2"/>
      <c r="YC588" s="2"/>
      <c r="YD588" s="2"/>
      <c r="YE588" s="2"/>
      <c r="YF588" s="2"/>
      <c r="YG588" s="2"/>
      <c r="YH588" s="2"/>
      <c r="YI588" s="2"/>
      <c r="YJ588" s="2"/>
      <c r="YK588" s="2"/>
      <c r="YL588" s="2"/>
      <c r="YM588" s="2"/>
      <c r="YN588" s="2"/>
      <c r="YO588" s="2"/>
      <c r="YP588" s="2"/>
      <c r="YQ588" s="2"/>
      <c r="YR588" s="2"/>
      <c r="YU588" s="2"/>
      <c r="YV588" s="2"/>
      <c r="YW588" s="2"/>
      <c r="YX588" s="2"/>
      <c r="YY588" s="2"/>
      <c r="YZ588" s="2"/>
    </row>
    <row r="589" spans="1:676" s="11" customFormat="1" ht="12.75" customHeight="1" x14ac:dyDescent="0.2">
      <c r="A589" s="19">
        <v>586</v>
      </c>
      <c r="B589" s="162" t="s">
        <v>3143</v>
      </c>
      <c r="C589" s="159" t="s">
        <v>3130</v>
      </c>
      <c r="D589" s="157">
        <v>45489</v>
      </c>
      <c r="E589" s="158">
        <v>5.25</v>
      </c>
      <c r="F589" s="159" t="s">
        <v>29</v>
      </c>
      <c r="G589" s="159" t="s">
        <v>3</v>
      </c>
      <c r="H589" s="160">
        <v>200000</v>
      </c>
      <c r="I589" s="159" t="s">
        <v>494</v>
      </c>
      <c r="J589" s="159" t="s">
        <v>3139</v>
      </c>
      <c r="K589" s="2"/>
      <c r="L589" s="2"/>
      <c r="M589" s="2"/>
      <c r="N589" s="2"/>
      <c r="O589" s="2"/>
      <c r="P589" s="2"/>
      <c r="Q589" s="2"/>
      <c r="R589" s="2"/>
      <c r="S589" s="12"/>
      <c r="T589" s="2"/>
      <c r="U589" s="2"/>
      <c r="V589" s="2"/>
      <c r="W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  <c r="LJ589" s="2"/>
      <c r="LK589" s="2"/>
      <c r="LL589" s="2"/>
      <c r="LM589" s="2"/>
      <c r="LN589" s="2"/>
      <c r="LO589" s="2"/>
      <c r="LP589" s="2"/>
      <c r="LQ589" s="2"/>
      <c r="LR589" s="2"/>
      <c r="LS589" s="2"/>
      <c r="LT589" s="2"/>
      <c r="LU589" s="2"/>
      <c r="LV589" s="2"/>
      <c r="LW589" s="2"/>
      <c r="LX589" s="2"/>
      <c r="LY589" s="2"/>
      <c r="LZ589" s="2"/>
      <c r="MA589" s="2"/>
      <c r="MB589" s="2"/>
      <c r="MC589" s="2"/>
      <c r="MD589" s="2"/>
      <c r="ME589" s="2"/>
      <c r="MF589" s="2"/>
      <c r="MG589" s="2"/>
      <c r="MH589" s="2"/>
      <c r="MI589" s="2"/>
      <c r="MJ589" s="2"/>
      <c r="MK589" s="2"/>
      <c r="ML589" s="2"/>
      <c r="MM589" s="2"/>
      <c r="MN589" s="2"/>
      <c r="MO589" s="2"/>
      <c r="MP589" s="2"/>
      <c r="MQ589" s="2"/>
      <c r="MR589" s="2"/>
      <c r="MS589" s="2"/>
      <c r="MT589" s="2"/>
      <c r="MU589" s="2"/>
      <c r="MV589" s="2"/>
      <c r="MW589" s="2"/>
      <c r="MX589" s="2"/>
      <c r="MY589" s="2"/>
      <c r="MZ589" s="2"/>
      <c r="NA589" s="2"/>
      <c r="NB589" s="2"/>
      <c r="NC589" s="2"/>
      <c r="ND589" s="2"/>
      <c r="NE589" s="2"/>
      <c r="NF589" s="2"/>
      <c r="NG589" s="2"/>
      <c r="NH589" s="2"/>
      <c r="NI589" s="2"/>
      <c r="NJ589" s="2"/>
      <c r="NK589" s="2"/>
      <c r="NL589" s="2"/>
      <c r="NM589" s="2"/>
      <c r="NN589" s="2"/>
      <c r="NO589" s="2"/>
      <c r="NP589" s="2"/>
      <c r="NQ589" s="2"/>
      <c r="NR589" s="2"/>
      <c r="NS589" s="2"/>
      <c r="NT589" s="2"/>
      <c r="NU589" s="2"/>
      <c r="NV589" s="2"/>
      <c r="NW589" s="2"/>
      <c r="NX589" s="2"/>
      <c r="NY589" s="2"/>
      <c r="NZ589" s="2"/>
      <c r="OA589" s="2"/>
      <c r="OB589" s="2"/>
      <c r="OC589" s="2"/>
      <c r="OD589" s="2"/>
      <c r="OE589" s="2"/>
      <c r="OF589" s="2"/>
      <c r="OG589" s="2"/>
      <c r="OH589" s="2"/>
      <c r="OI589" s="2"/>
      <c r="OJ589" s="2"/>
      <c r="OK589" s="2"/>
      <c r="OL589" s="2"/>
      <c r="OM589" s="2"/>
      <c r="ON589" s="2"/>
      <c r="OO589" s="2"/>
      <c r="OP589" s="2"/>
      <c r="OQ589" s="2"/>
      <c r="OR589" s="2"/>
      <c r="OS589" s="2"/>
      <c r="OT589" s="2"/>
      <c r="OU589" s="2"/>
      <c r="OV589" s="2"/>
      <c r="OW589" s="2"/>
      <c r="OX589" s="2"/>
      <c r="OY589" s="2"/>
      <c r="OZ589" s="2"/>
      <c r="PA589" s="2"/>
      <c r="PB589" s="2"/>
      <c r="PC589" s="2"/>
      <c r="PD589" s="2"/>
      <c r="PE589" s="2"/>
      <c r="PF589" s="2"/>
      <c r="PG589" s="2"/>
      <c r="PH589" s="2"/>
      <c r="PI589" s="2"/>
      <c r="PJ589" s="2"/>
      <c r="PK589" s="2"/>
      <c r="PL589" s="2"/>
      <c r="PM589" s="2"/>
      <c r="PN589" s="2"/>
      <c r="PO589" s="2"/>
      <c r="PP589" s="2"/>
      <c r="PQ589" s="2"/>
      <c r="PR589" s="2"/>
      <c r="PS589" s="2"/>
      <c r="PT589" s="2"/>
      <c r="PU589" s="2"/>
      <c r="PV589" s="2"/>
      <c r="PW589" s="2"/>
      <c r="PX589" s="2"/>
      <c r="PY589" s="2"/>
      <c r="PZ589" s="2"/>
      <c r="QA589" s="2"/>
      <c r="QB589" s="2"/>
      <c r="QC589" s="2"/>
      <c r="QD589" s="2"/>
      <c r="QE589" s="2"/>
      <c r="QF589" s="2"/>
      <c r="QG589" s="2"/>
      <c r="QH589" s="2"/>
      <c r="QI589" s="2"/>
      <c r="QJ589" s="2"/>
      <c r="QK589" s="2"/>
      <c r="QL589" s="2"/>
      <c r="QM589" s="2"/>
      <c r="QN589" s="2"/>
      <c r="QO589" s="2"/>
      <c r="QP589" s="2"/>
      <c r="QQ589" s="2"/>
      <c r="QR589" s="2"/>
      <c r="QS589" s="2"/>
      <c r="QT589" s="2"/>
      <c r="QU589" s="2"/>
      <c r="QV589" s="2"/>
      <c r="QW589" s="2"/>
      <c r="QX589" s="2"/>
      <c r="QY589" s="2"/>
      <c r="QZ589" s="2"/>
      <c r="RA589" s="2"/>
      <c r="RB589" s="2"/>
      <c r="RC589" s="2"/>
      <c r="RD589" s="2"/>
      <c r="RE589" s="2"/>
      <c r="RF589" s="2"/>
      <c r="RG589" s="2"/>
      <c r="RH589" s="2"/>
      <c r="RI589" s="2"/>
      <c r="RJ589" s="2"/>
      <c r="RK589" s="2"/>
      <c r="RL589" s="2"/>
      <c r="RM589" s="2"/>
      <c r="RN589" s="2"/>
      <c r="RO589" s="2"/>
      <c r="RP589" s="2"/>
      <c r="RQ589" s="2"/>
      <c r="RR589" s="2"/>
      <c r="RS589" s="2"/>
      <c r="RT589" s="2"/>
      <c r="RU589" s="2"/>
      <c r="RV589" s="2"/>
      <c r="RW589" s="2"/>
      <c r="RX589" s="2"/>
      <c r="RY589" s="2"/>
      <c r="RZ589" s="2"/>
      <c r="SA589" s="2"/>
      <c r="SB589" s="2"/>
      <c r="SC589" s="2"/>
      <c r="SD589" s="2"/>
      <c r="SE589" s="2"/>
      <c r="SF589" s="2"/>
      <c r="SG589" s="2"/>
      <c r="SH589" s="2"/>
      <c r="SI589" s="2"/>
      <c r="SJ589" s="2"/>
      <c r="SK589" s="2"/>
      <c r="SL589" s="2"/>
      <c r="SM589" s="2"/>
      <c r="SN589" s="2"/>
      <c r="SO589" s="2"/>
      <c r="SP589" s="2"/>
      <c r="SQ589" s="2"/>
      <c r="SR589" s="2"/>
      <c r="SS589" s="2"/>
      <c r="ST589" s="2"/>
      <c r="SU589" s="2"/>
      <c r="SV589" s="2"/>
      <c r="SW589" s="2"/>
      <c r="SX589" s="2"/>
      <c r="SY589" s="2"/>
      <c r="SZ589" s="2"/>
      <c r="TA589" s="2"/>
      <c r="TB589" s="2"/>
      <c r="TC589" s="2"/>
      <c r="TD589" s="2"/>
      <c r="TE589" s="2"/>
      <c r="TF589" s="2"/>
      <c r="TG589" s="2"/>
      <c r="TH589" s="2"/>
      <c r="TI589" s="2"/>
      <c r="TJ589" s="2"/>
      <c r="TK589" s="2"/>
      <c r="TL589" s="2"/>
      <c r="TM589" s="2"/>
      <c r="TN589" s="2"/>
      <c r="TO589" s="2"/>
      <c r="TP589" s="2"/>
      <c r="TQ589" s="2"/>
      <c r="TR589" s="2"/>
      <c r="TS589" s="2"/>
      <c r="TT589" s="2"/>
      <c r="TU589" s="2"/>
      <c r="TV589" s="2"/>
      <c r="TW589" s="2"/>
      <c r="TX589" s="2"/>
      <c r="TY589" s="2"/>
      <c r="TZ589" s="2"/>
      <c r="UA589" s="2"/>
      <c r="UB589" s="2"/>
      <c r="UC589" s="2"/>
      <c r="UD589" s="2"/>
      <c r="UE589" s="2"/>
      <c r="UF589" s="2"/>
      <c r="UG589" s="2"/>
      <c r="UH589" s="2"/>
      <c r="UI589" s="2"/>
      <c r="UJ589" s="2"/>
      <c r="UK589" s="2"/>
      <c r="UL589" s="2"/>
      <c r="UM589" s="2"/>
      <c r="UN589" s="2"/>
      <c r="UO589" s="2"/>
      <c r="UP589" s="2"/>
      <c r="UQ589" s="2"/>
      <c r="UR589" s="2"/>
      <c r="US589" s="2"/>
      <c r="UT589" s="2"/>
      <c r="UU589" s="2"/>
      <c r="UV589" s="2"/>
      <c r="UW589" s="2"/>
      <c r="UX589" s="2"/>
      <c r="UY589" s="2"/>
      <c r="UZ589" s="2"/>
      <c r="VA589" s="2"/>
      <c r="VB589" s="2"/>
      <c r="VC589" s="2"/>
      <c r="VD589" s="2"/>
      <c r="VE589" s="2"/>
      <c r="VF589" s="2"/>
      <c r="VG589" s="2"/>
      <c r="VH589" s="2"/>
      <c r="VI589" s="2"/>
      <c r="VJ589" s="2"/>
      <c r="VK589" s="2"/>
      <c r="VL589" s="2"/>
      <c r="VM589" s="2"/>
      <c r="VN589" s="2"/>
      <c r="VO589" s="2"/>
      <c r="VP589" s="2"/>
      <c r="VQ589" s="2"/>
      <c r="VR589" s="2"/>
      <c r="VS589" s="2"/>
      <c r="VT589" s="2"/>
      <c r="VU589" s="2"/>
      <c r="VV589" s="2"/>
      <c r="VW589" s="2"/>
      <c r="VX589" s="2"/>
      <c r="VY589" s="2"/>
      <c r="VZ589" s="2"/>
      <c r="WA589" s="2"/>
      <c r="WB589" s="2"/>
      <c r="WC589" s="2"/>
      <c r="WD589" s="2"/>
      <c r="WE589" s="2"/>
      <c r="WF589" s="2"/>
      <c r="WG589" s="2"/>
      <c r="WH589" s="2"/>
      <c r="WI589" s="2"/>
      <c r="WJ589" s="2"/>
      <c r="WK589" s="2"/>
      <c r="WL589" s="2"/>
      <c r="WM589" s="2"/>
      <c r="WN589" s="2"/>
      <c r="WO589" s="2"/>
      <c r="WP589" s="2"/>
      <c r="WQ589" s="2"/>
      <c r="WR589" s="2"/>
      <c r="WS589" s="2"/>
      <c r="WT589" s="2"/>
      <c r="WU589" s="2"/>
      <c r="WV589" s="2"/>
      <c r="WW589" s="2"/>
      <c r="WX589" s="2"/>
      <c r="WY589" s="2"/>
      <c r="WZ589" s="2"/>
      <c r="XA589" s="2"/>
      <c r="XB589" s="2"/>
      <c r="XC589" s="2"/>
      <c r="XD589" s="2"/>
      <c r="XE589" s="2"/>
      <c r="XF589" s="2"/>
      <c r="XG589" s="2"/>
      <c r="XH589" s="2"/>
      <c r="XI589" s="2"/>
      <c r="XJ589" s="2"/>
      <c r="XK589" s="2"/>
      <c r="XL589" s="2"/>
      <c r="XM589" s="2"/>
      <c r="XN589" s="2"/>
      <c r="XO589" s="2"/>
      <c r="XP589" s="2"/>
      <c r="XQ589" s="2"/>
      <c r="XR589" s="2"/>
      <c r="XS589" s="2"/>
      <c r="XT589" s="2"/>
      <c r="XU589" s="2"/>
      <c r="XV589" s="2"/>
      <c r="XW589" s="2"/>
      <c r="XX589" s="2"/>
      <c r="XY589" s="2"/>
      <c r="XZ589" s="2"/>
      <c r="YA589" s="2"/>
      <c r="YB589" s="2"/>
      <c r="YC589" s="2"/>
      <c r="YD589" s="2"/>
      <c r="YE589" s="2"/>
      <c r="YF589" s="2"/>
      <c r="YG589" s="2"/>
      <c r="YH589" s="2"/>
      <c r="YI589" s="2"/>
      <c r="YJ589" s="2"/>
      <c r="YK589" s="2"/>
      <c r="YL589" s="2"/>
      <c r="YM589" s="2"/>
      <c r="YN589" s="2"/>
      <c r="YU589" s="2"/>
      <c r="YV589" s="2"/>
      <c r="YW589" s="2"/>
      <c r="YX589" s="2"/>
      <c r="YY589" s="2"/>
    </row>
    <row r="590" spans="1:676" s="11" customFormat="1" ht="12.75" customHeight="1" x14ac:dyDescent="0.2">
      <c r="A590" s="19">
        <v>587</v>
      </c>
      <c r="B590" s="45" t="s">
        <v>716</v>
      </c>
      <c r="C590" s="16" t="s">
        <v>717</v>
      </c>
      <c r="D590" s="48">
        <v>45000</v>
      </c>
      <c r="E590" s="47">
        <v>5.25</v>
      </c>
      <c r="F590" s="17" t="s">
        <v>29</v>
      </c>
      <c r="G590" s="17" t="s">
        <v>3</v>
      </c>
      <c r="H590" s="39">
        <v>200000</v>
      </c>
      <c r="I590" s="16" t="s">
        <v>494</v>
      </c>
      <c r="J590" s="17" t="s">
        <v>718</v>
      </c>
      <c r="K590" s="2"/>
      <c r="L590" s="2"/>
      <c r="M590" s="2"/>
      <c r="N590" s="2"/>
      <c r="O590" s="2"/>
      <c r="P590" s="2"/>
      <c r="Q590" s="2"/>
      <c r="R590" s="2"/>
      <c r="S590" s="12"/>
      <c r="T590" s="2"/>
      <c r="U590" s="2"/>
      <c r="V590" s="2"/>
      <c r="W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  <c r="LJ590" s="2"/>
      <c r="LK590" s="2"/>
      <c r="LL590" s="2"/>
      <c r="LM590" s="2"/>
      <c r="LN590" s="2"/>
      <c r="LO590" s="2"/>
      <c r="LP590" s="2"/>
      <c r="LQ590" s="2"/>
      <c r="LR590" s="2"/>
      <c r="LS590" s="2"/>
      <c r="LT590" s="2"/>
      <c r="LU590" s="2"/>
      <c r="LV590" s="2"/>
      <c r="LW590" s="2"/>
      <c r="LX590" s="2"/>
      <c r="LY590" s="2"/>
      <c r="LZ590" s="2"/>
      <c r="MA590" s="2"/>
      <c r="MB590" s="2"/>
      <c r="MC590" s="2"/>
      <c r="MD590" s="2"/>
      <c r="ME590" s="2"/>
      <c r="MF590" s="2"/>
      <c r="MG590" s="2"/>
      <c r="MH590" s="2"/>
      <c r="MI590" s="2"/>
      <c r="MJ590" s="2"/>
      <c r="MK590" s="2"/>
      <c r="ML590" s="2"/>
      <c r="MM590" s="2"/>
      <c r="MN590" s="2"/>
      <c r="MO590" s="2"/>
      <c r="MP590" s="2"/>
      <c r="MQ590" s="2"/>
      <c r="MR590" s="2"/>
      <c r="MS590" s="2"/>
      <c r="MT590" s="2"/>
      <c r="MU590" s="2"/>
      <c r="MV590" s="2"/>
      <c r="MW590" s="2"/>
      <c r="MX590" s="2"/>
      <c r="MY590" s="2"/>
      <c r="MZ590" s="2"/>
      <c r="NA590" s="2"/>
      <c r="NB590" s="2"/>
      <c r="NC590" s="2"/>
      <c r="ND590" s="2"/>
      <c r="NE590" s="2"/>
      <c r="NF590" s="2"/>
      <c r="NG590" s="2"/>
      <c r="NH590" s="2"/>
      <c r="NI590" s="2"/>
      <c r="NJ590" s="2"/>
      <c r="NK590" s="2"/>
      <c r="NL590" s="2"/>
      <c r="NM590" s="2"/>
      <c r="NN590" s="2"/>
      <c r="NO590" s="2"/>
      <c r="NP590" s="2"/>
      <c r="NQ590" s="2"/>
      <c r="NR590" s="2"/>
      <c r="NS590" s="2"/>
      <c r="NT590" s="2"/>
      <c r="NU590" s="2"/>
      <c r="NV590" s="2"/>
      <c r="NW590" s="2"/>
      <c r="NX590" s="2"/>
      <c r="NY590" s="2"/>
      <c r="NZ590" s="2"/>
      <c r="OA590" s="2"/>
      <c r="OB590" s="2"/>
      <c r="OC590" s="2"/>
      <c r="OD590" s="2"/>
      <c r="OE590" s="2"/>
      <c r="OF590" s="2"/>
      <c r="OG590" s="2"/>
      <c r="OH590" s="2"/>
      <c r="OI590" s="2"/>
      <c r="OJ590" s="2"/>
      <c r="OK590" s="2"/>
      <c r="OL590" s="2"/>
      <c r="OM590" s="2"/>
      <c r="ON590" s="2"/>
      <c r="OO590" s="2"/>
      <c r="OP590" s="2"/>
      <c r="OQ590" s="2"/>
      <c r="OR590" s="2"/>
      <c r="OS590" s="2"/>
      <c r="OT590" s="2"/>
      <c r="OU590" s="2"/>
      <c r="OV590" s="2"/>
      <c r="OW590" s="2"/>
      <c r="OX590" s="2"/>
      <c r="OY590" s="2"/>
      <c r="OZ590" s="2"/>
      <c r="PA590" s="2"/>
      <c r="PB590" s="2"/>
      <c r="PC590" s="2"/>
      <c r="PD590" s="2"/>
      <c r="PE590" s="2"/>
      <c r="PF590" s="2"/>
      <c r="PG590" s="2"/>
      <c r="PH590" s="2"/>
      <c r="PI590" s="2"/>
      <c r="PJ590" s="2"/>
      <c r="PK590" s="2"/>
      <c r="PL590" s="2"/>
      <c r="PM590" s="2"/>
      <c r="PN590" s="2"/>
      <c r="PO590" s="2"/>
      <c r="PP590" s="2"/>
      <c r="PQ590" s="2"/>
      <c r="PR590" s="2"/>
      <c r="PS590" s="2"/>
      <c r="PT590" s="2"/>
      <c r="PU590" s="2"/>
      <c r="PV590" s="2"/>
      <c r="PW590" s="2"/>
      <c r="PX590" s="2"/>
      <c r="PY590" s="2"/>
      <c r="PZ590" s="2"/>
      <c r="QA590" s="2"/>
      <c r="QB590" s="2"/>
      <c r="QC590" s="2"/>
      <c r="QD590" s="2"/>
      <c r="QE590" s="2"/>
      <c r="QF590" s="2"/>
      <c r="QG590" s="2"/>
      <c r="QH590" s="2"/>
      <c r="QI590" s="2"/>
      <c r="QJ590" s="2"/>
      <c r="QK590" s="2"/>
      <c r="QL590" s="2"/>
      <c r="QM590" s="2"/>
      <c r="QN590" s="2"/>
      <c r="QO590" s="2"/>
      <c r="QP590" s="2"/>
      <c r="QQ590" s="2"/>
      <c r="QR590" s="2"/>
      <c r="QS590" s="2"/>
      <c r="QT590" s="2"/>
      <c r="QU590" s="2"/>
      <c r="QV590" s="2"/>
      <c r="QW590" s="2"/>
      <c r="QX590" s="2"/>
      <c r="QY590" s="2"/>
      <c r="QZ590" s="2"/>
      <c r="RA590" s="2"/>
      <c r="RB590" s="2"/>
      <c r="RC590" s="2"/>
      <c r="RD590" s="2"/>
      <c r="RE590" s="2"/>
      <c r="RF590" s="2"/>
      <c r="RG590" s="2"/>
      <c r="RH590" s="2"/>
      <c r="RI590" s="2"/>
      <c r="RJ590" s="2"/>
      <c r="RK590" s="2"/>
      <c r="RL590" s="2"/>
      <c r="RM590" s="2"/>
      <c r="RN590" s="2"/>
      <c r="RO590" s="2"/>
      <c r="RP590" s="2"/>
      <c r="RQ590" s="2"/>
      <c r="RR590" s="2"/>
      <c r="RS590" s="2"/>
      <c r="RT590" s="2"/>
      <c r="RU590" s="2"/>
      <c r="RV590" s="2"/>
      <c r="RW590" s="2"/>
      <c r="RX590" s="2"/>
      <c r="RY590" s="2"/>
      <c r="RZ590" s="2"/>
      <c r="SA590" s="2"/>
      <c r="SB590" s="2"/>
      <c r="SC590" s="2"/>
      <c r="SD590" s="2"/>
      <c r="SE590" s="2"/>
      <c r="SF590" s="2"/>
      <c r="SG590" s="2"/>
      <c r="SH590" s="2"/>
      <c r="SI590" s="2"/>
      <c r="SJ590" s="2"/>
      <c r="SK590" s="2"/>
      <c r="SL590" s="2"/>
      <c r="SM590" s="2"/>
      <c r="SN590" s="2"/>
      <c r="SO590" s="2"/>
      <c r="SP590" s="2"/>
      <c r="SQ590" s="2"/>
      <c r="SR590" s="2"/>
      <c r="SS590" s="2"/>
      <c r="ST590" s="2"/>
      <c r="SU590" s="2"/>
      <c r="SV590" s="2"/>
      <c r="SW590" s="2"/>
      <c r="SX590" s="2"/>
      <c r="SY590" s="2"/>
      <c r="SZ590" s="2"/>
      <c r="TA590" s="2"/>
      <c r="TB590" s="2"/>
      <c r="TC590" s="2"/>
      <c r="TD590" s="2"/>
      <c r="TE590" s="2"/>
      <c r="TF590" s="2"/>
      <c r="TG590" s="2"/>
      <c r="TH590" s="2"/>
      <c r="TI590" s="2"/>
      <c r="TJ590" s="2"/>
      <c r="TK590" s="2"/>
      <c r="TL590" s="2"/>
      <c r="TM590" s="2"/>
      <c r="TN590" s="2"/>
      <c r="TO590" s="2"/>
      <c r="TP590" s="2"/>
      <c r="TQ590" s="2"/>
      <c r="TR590" s="2"/>
      <c r="TS590" s="2"/>
      <c r="TT590" s="2"/>
      <c r="TU590" s="2"/>
      <c r="TV590" s="2"/>
      <c r="TW590" s="2"/>
      <c r="TX590" s="2"/>
      <c r="TY590" s="2"/>
      <c r="TZ590" s="2"/>
      <c r="UA590" s="2"/>
      <c r="UB590" s="2"/>
      <c r="UC590" s="2"/>
      <c r="UD590" s="2"/>
      <c r="UE590" s="2"/>
      <c r="UF590" s="2"/>
      <c r="UG590" s="2"/>
      <c r="UH590" s="2"/>
      <c r="UI590" s="2"/>
      <c r="UJ590" s="2"/>
      <c r="UK590" s="2"/>
      <c r="UL590" s="2"/>
      <c r="UM590" s="2"/>
      <c r="UN590" s="2"/>
      <c r="UO590" s="2"/>
      <c r="UP590" s="2"/>
      <c r="UQ590" s="2"/>
      <c r="UR590" s="2"/>
      <c r="US590" s="2"/>
      <c r="UT590" s="2"/>
      <c r="UU590" s="2"/>
      <c r="UV590" s="2"/>
      <c r="UW590" s="2"/>
      <c r="UX590" s="2"/>
      <c r="UY590" s="2"/>
      <c r="UZ590" s="2"/>
      <c r="VA590" s="2"/>
      <c r="VB590" s="2"/>
      <c r="VC590" s="2"/>
      <c r="VD590" s="2"/>
      <c r="VE590" s="2"/>
      <c r="VF590" s="2"/>
      <c r="VG590" s="2"/>
      <c r="VH590" s="2"/>
      <c r="VI590" s="2"/>
      <c r="VJ590" s="2"/>
      <c r="VK590" s="2"/>
      <c r="VL590" s="2"/>
      <c r="VM590" s="2"/>
      <c r="VN590" s="2"/>
      <c r="VO590" s="2"/>
      <c r="VP590" s="2"/>
      <c r="VQ590" s="2"/>
      <c r="VR590" s="2"/>
      <c r="VS590" s="2"/>
      <c r="VT590" s="2"/>
      <c r="VU590" s="2"/>
      <c r="VV590" s="2"/>
      <c r="VW590" s="2"/>
      <c r="VX590" s="2"/>
      <c r="VY590" s="2"/>
      <c r="VZ590" s="2"/>
      <c r="WA590" s="2"/>
      <c r="WB590" s="2"/>
      <c r="WC590" s="2"/>
      <c r="WD590" s="2"/>
      <c r="WE590" s="2"/>
      <c r="WF590" s="2"/>
      <c r="WG590" s="2"/>
      <c r="WH590" s="2"/>
      <c r="WI590" s="2"/>
      <c r="WJ590" s="2"/>
      <c r="WK590" s="2"/>
      <c r="WL590" s="2"/>
      <c r="WM590" s="2"/>
      <c r="WN590" s="2"/>
      <c r="WO590" s="2"/>
      <c r="WP590" s="2"/>
      <c r="WQ590" s="2"/>
      <c r="WR590" s="2"/>
      <c r="WS590" s="2"/>
      <c r="WT590" s="2"/>
      <c r="WU590" s="2"/>
      <c r="WV590" s="2"/>
      <c r="WW590" s="2"/>
      <c r="WX590" s="2"/>
      <c r="WY590" s="2"/>
      <c r="WZ590" s="2"/>
      <c r="XA590" s="2"/>
      <c r="XB590" s="2"/>
      <c r="XC590" s="2"/>
      <c r="XD590" s="2"/>
      <c r="XE590" s="2"/>
      <c r="XF590" s="2"/>
      <c r="XG590" s="2"/>
      <c r="XH590" s="2"/>
      <c r="XI590" s="2"/>
      <c r="XJ590" s="2"/>
      <c r="XK590" s="2"/>
      <c r="XL590" s="2"/>
      <c r="XM590" s="2"/>
      <c r="XN590" s="2"/>
      <c r="XO590" s="2"/>
      <c r="XP590" s="2"/>
      <c r="XQ590" s="2"/>
      <c r="XR590" s="2"/>
      <c r="XS590" s="2"/>
      <c r="XT590" s="2"/>
      <c r="XU590" s="2"/>
      <c r="XV590" s="2"/>
      <c r="XW590" s="2"/>
      <c r="XX590" s="2"/>
      <c r="XY590" s="2"/>
      <c r="XZ590" s="2"/>
      <c r="YA590" s="2"/>
      <c r="YB590" s="2"/>
      <c r="YC590" s="2"/>
      <c r="YD590" s="2"/>
      <c r="YE590" s="2"/>
      <c r="YF590" s="2"/>
      <c r="YG590" s="2"/>
      <c r="YH590" s="2"/>
      <c r="YI590" s="2"/>
      <c r="YJ590" s="2"/>
      <c r="YK590" s="2"/>
      <c r="YL590" s="2"/>
      <c r="YM590" s="2"/>
      <c r="YN590" s="2"/>
      <c r="YU590" s="2"/>
      <c r="YV590" s="2"/>
      <c r="YW590" s="2"/>
      <c r="YX590" s="2"/>
      <c r="YY590" s="2"/>
    </row>
    <row r="591" spans="1:676" s="11" customFormat="1" ht="12.75" customHeight="1" x14ac:dyDescent="0.2">
      <c r="A591" s="19">
        <v>588</v>
      </c>
      <c r="B591" s="45" t="s">
        <v>716</v>
      </c>
      <c r="C591" s="16" t="s">
        <v>2803</v>
      </c>
      <c r="D591" s="48">
        <v>45727</v>
      </c>
      <c r="E591" s="47">
        <v>6.5</v>
      </c>
      <c r="F591" s="17" t="s">
        <v>29</v>
      </c>
      <c r="G591" s="17" t="s">
        <v>3</v>
      </c>
      <c r="H591" s="39">
        <v>200000</v>
      </c>
      <c r="I591" s="16" t="s">
        <v>494</v>
      </c>
      <c r="J591" s="17" t="s">
        <v>2804</v>
      </c>
      <c r="K591" s="2"/>
      <c r="L591" s="2"/>
      <c r="M591" s="2"/>
      <c r="N591" s="2"/>
      <c r="O591" s="2"/>
      <c r="P591" s="2"/>
      <c r="Q591" s="2"/>
      <c r="R591" s="2"/>
      <c r="S591" s="12"/>
      <c r="T591" s="2"/>
      <c r="U591" s="2"/>
      <c r="V591" s="2"/>
      <c r="W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  <c r="LJ591" s="2"/>
      <c r="LK591" s="2"/>
      <c r="LL591" s="2"/>
      <c r="LM591" s="2"/>
      <c r="LN591" s="2"/>
      <c r="LO591" s="2"/>
      <c r="LP591" s="2"/>
      <c r="LQ591" s="2"/>
      <c r="LR591" s="2"/>
      <c r="LS591" s="2"/>
      <c r="LT591" s="2"/>
      <c r="LU591" s="2"/>
      <c r="LV591" s="2"/>
      <c r="LW591" s="2"/>
      <c r="LX591" s="2"/>
      <c r="LY591" s="2"/>
      <c r="LZ591" s="2"/>
      <c r="MA591" s="2"/>
      <c r="MB591" s="2"/>
      <c r="MC591" s="2"/>
      <c r="MD591" s="2"/>
      <c r="ME591" s="2"/>
      <c r="MF591" s="2"/>
      <c r="MG591" s="2"/>
      <c r="MH591" s="2"/>
      <c r="MI591" s="2"/>
      <c r="MJ591" s="2"/>
      <c r="MK591" s="2"/>
      <c r="ML591" s="2"/>
      <c r="MM591" s="2"/>
      <c r="MN591" s="2"/>
      <c r="MO591" s="2"/>
      <c r="MP591" s="2"/>
      <c r="MQ591" s="2"/>
      <c r="MR591" s="2"/>
      <c r="MS591" s="2"/>
      <c r="MT591" s="2"/>
      <c r="MU591" s="2"/>
      <c r="MV591" s="2"/>
      <c r="MW591" s="2"/>
      <c r="MX591" s="2"/>
      <c r="MY591" s="2"/>
      <c r="MZ591" s="2"/>
      <c r="NA591" s="2"/>
      <c r="NB591" s="2"/>
      <c r="NC591" s="2"/>
      <c r="ND591" s="2"/>
      <c r="NE591" s="2"/>
      <c r="NF591" s="2"/>
      <c r="NG591" s="2"/>
      <c r="NH591" s="2"/>
      <c r="NI591" s="2"/>
      <c r="NJ591" s="2"/>
      <c r="NK591" s="2"/>
      <c r="NL591" s="2"/>
      <c r="NM591" s="2"/>
      <c r="NN591" s="2"/>
      <c r="NO591" s="2"/>
      <c r="NP591" s="2"/>
      <c r="NQ591" s="2"/>
      <c r="NR591" s="2"/>
      <c r="NS591" s="2"/>
      <c r="NT591" s="2"/>
      <c r="NU591" s="2"/>
      <c r="NV591" s="2"/>
      <c r="NW591" s="2"/>
      <c r="NX591" s="2"/>
      <c r="NY591" s="2"/>
      <c r="NZ591" s="2"/>
      <c r="OA591" s="2"/>
      <c r="OB591" s="2"/>
      <c r="OC591" s="2"/>
      <c r="OD591" s="2"/>
      <c r="OE591" s="2"/>
      <c r="OF591" s="2"/>
      <c r="OG591" s="2"/>
      <c r="OH591" s="2"/>
      <c r="OI591" s="2"/>
      <c r="OJ591" s="2"/>
      <c r="OK591" s="2"/>
      <c r="OL591" s="2"/>
      <c r="OM591" s="2"/>
      <c r="ON591" s="2"/>
      <c r="OO591" s="2"/>
      <c r="OP591" s="2"/>
      <c r="OQ591" s="2"/>
      <c r="OR591" s="2"/>
      <c r="OS591" s="2"/>
      <c r="OT591" s="2"/>
      <c r="OU591" s="2"/>
      <c r="OV591" s="2"/>
      <c r="OW591" s="2"/>
      <c r="OX591" s="2"/>
      <c r="OY591" s="2"/>
      <c r="OZ591" s="2"/>
      <c r="PA591" s="2"/>
      <c r="PB591" s="2"/>
      <c r="PC591" s="2"/>
      <c r="PD591" s="2"/>
      <c r="PE591" s="2"/>
      <c r="PF591" s="2"/>
      <c r="PG591" s="2"/>
      <c r="PH591" s="2"/>
      <c r="PI591" s="2"/>
      <c r="PJ591" s="2"/>
      <c r="PK591" s="2"/>
      <c r="PL591" s="2"/>
      <c r="PM591" s="2"/>
      <c r="PN591" s="2"/>
      <c r="PO591" s="2"/>
      <c r="PP591" s="2"/>
      <c r="PQ591" s="2"/>
      <c r="PR591" s="2"/>
      <c r="PS591" s="2"/>
      <c r="PT591" s="2"/>
      <c r="PU591" s="2"/>
      <c r="PV591" s="2"/>
      <c r="PW591" s="2"/>
      <c r="PX591" s="2"/>
      <c r="PY591" s="2"/>
      <c r="PZ591" s="2"/>
      <c r="QA591" s="2"/>
      <c r="QB591" s="2"/>
      <c r="QC591" s="2"/>
      <c r="QD591" s="2"/>
      <c r="QE591" s="2"/>
      <c r="QF591" s="2"/>
      <c r="QG591" s="2"/>
      <c r="QH591" s="2"/>
      <c r="QI591" s="2"/>
      <c r="QJ591" s="2"/>
      <c r="QK591" s="2"/>
      <c r="QL591" s="2"/>
      <c r="QM591" s="2"/>
      <c r="QN591" s="2"/>
      <c r="QO591" s="2"/>
      <c r="QP591" s="2"/>
      <c r="QQ591" s="2"/>
      <c r="QR591" s="2"/>
      <c r="QS591" s="2"/>
      <c r="QT591" s="2"/>
      <c r="QU591" s="2"/>
      <c r="QV591" s="2"/>
      <c r="QW591" s="2"/>
      <c r="QX591" s="2"/>
      <c r="QY591" s="2"/>
      <c r="QZ591" s="2"/>
      <c r="RA591" s="2"/>
      <c r="RB591" s="2"/>
      <c r="RC591" s="2"/>
      <c r="RD591" s="2"/>
      <c r="RE591" s="2"/>
      <c r="RF591" s="2"/>
      <c r="RG591" s="2"/>
      <c r="RH591" s="2"/>
      <c r="RI591" s="2"/>
      <c r="RJ591" s="2"/>
      <c r="RK591" s="2"/>
      <c r="RL591" s="2"/>
      <c r="RM591" s="2"/>
      <c r="RN591" s="2"/>
      <c r="RO591" s="2"/>
      <c r="RP591" s="2"/>
      <c r="RQ591" s="2"/>
      <c r="RR591" s="2"/>
      <c r="RS591" s="2"/>
      <c r="RT591" s="2"/>
      <c r="RU591" s="2"/>
      <c r="RV591" s="2"/>
      <c r="RW591" s="2"/>
      <c r="RX591" s="2"/>
      <c r="RY591" s="2"/>
      <c r="RZ591" s="2"/>
      <c r="SA591" s="2"/>
      <c r="SB591" s="2"/>
      <c r="SC591" s="2"/>
      <c r="SD591" s="2"/>
      <c r="SE591" s="2"/>
      <c r="SF591" s="2"/>
      <c r="SG591" s="2"/>
      <c r="SH591" s="2"/>
      <c r="SI591" s="2"/>
      <c r="SJ591" s="2"/>
      <c r="SK591" s="2"/>
      <c r="SL591" s="2"/>
      <c r="SM591" s="2"/>
      <c r="SN591" s="2"/>
      <c r="SO591" s="2"/>
      <c r="SP591" s="2"/>
      <c r="SQ591" s="2"/>
      <c r="SR591" s="2"/>
      <c r="SS591" s="2"/>
      <c r="ST591" s="2"/>
      <c r="SU591" s="2"/>
      <c r="SV591" s="2"/>
      <c r="SW591" s="2"/>
      <c r="SX591" s="2"/>
      <c r="SY591" s="2"/>
      <c r="SZ591" s="2"/>
      <c r="TA591" s="2"/>
      <c r="TB591" s="2"/>
      <c r="TC591" s="2"/>
      <c r="TD591" s="2"/>
      <c r="TE591" s="2"/>
      <c r="TF591" s="2"/>
      <c r="TG591" s="2"/>
      <c r="TH591" s="2"/>
      <c r="TI591" s="2"/>
      <c r="TJ591" s="2"/>
      <c r="TK591" s="2"/>
      <c r="TL591" s="2"/>
      <c r="TM591" s="2"/>
      <c r="TN591" s="2"/>
      <c r="TO591" s="2"/>
      <c r="TP591" s="2"/>
      <c r="TQ591" s="2"/>
      <c r="TR591" s="2"/>
      <c r="TS591" s="2"/>
      <c r="TT591" s="2"/>
      <c r="TU591" s="2"/>
      <c r="TV591" s="2"/>
      <c r="TW591" s="2"/>
      <c r="TX591" s="2"/>
      <c r="TY591" s="2"/>
      <c r="TZ591" s="2"/>
      <c r="UA591" s="2"/>
      <c r="UB591" s="2"/>
      <c r="UC591" s="2"/>
      <c r="UD591" s="2"/>
      <c r="UE591" s="2"/>
      <c r="UF591" s="2"/>
      <c r="UG591" s="2"/>
      <c r="UH591" s="2"/>
      <c r="UI591" s="2"/>
      <c r="UJ591" s="2"/>
      <c r="UK591" s="2"/>
      <c r="UL591" s="2"/>
      <c r="UM591" s="2"/>
      <c r="UN591" s="2"/>
      <c r="UO591" s="2"/>
      <c r="UP591" s="2"/>
      <c r="UQ591" s="2"/>
      <c r="UR591" s="2"/>
      <c r="US591" s="2"/>
      <c r="UT591" s="2"/>
      <c r="UU591" s="2"/>
      <c r="UV591" s="2"/>
      <c r="UW591" s="2"/>
      <c r="UX591" s="2"/>
      <c r="UY591" s="2"/>
      <c r="UZ591" s="2"/>
      <c r="VA591" s="2"/>
      <c r="VB591" s="2"/>
      <c r="VC591" s="2"/>
      <c r="VD591" s="2"/>
      <c r="VE591" s="2"/>
      <c r="VF591" s="2"/>
      <c r="VG591" s="2"/>
      <c r="VH591" s="2"/>
      <c r="VI591" s="2"/>
      <c r="VJ591" s="2"/>
      <c r="VK591" s="2"/>
      <c r="VL591" s="2"/>
      <c r="VM591" s="2"/>
      <c r="VN591" s="2"/>
      <c r="VO591" s="2"/>
      <c r="VP591" s="2"/>
      <c r="VQ591" s="2"/>
      <c r="VR591" s="2"/>
      <c r="VS591" s="2"/>
      <c r="VT591" s="2"/>
      <c r="VU591" s="2"/>
      <c r="VV591" s="2"/>
      <c r="VW591" s="2"/>
      <c r="VX591" s="2"/>
      <c r="VY591" s="2"/>
      <c r="VZ591" s="2"/>
      <c r="WA591" s="2"/>
      <c r="WB591" s="2"/>
      <c r="WC591" s="2"/>
      <c r="WD591" s="2"/>
      <c r="WE591" s="2"/>
      <c r="WF591" s="2"/>
      <c r="WG591" s="2"/>
      <c r="WH591" s="2"/>
      <c r="WI591" s="2"/>
      <c r="WJ591" s="2"/>
      <c r="WK591" s="2"/>
      <c r="WL591" s="2"/>
      <c r="WM591" s="2"/>
      <c r="WN591" s="2"/>
      <c r="WO591" s="2"/>
      <c r="WP591" s="2"/>
      <c r="WQ591" s="2"/>
      <c r="WR591" s="2"/>
      <c r="WS591" s="2"/>
      <c r="WT591" s="2"/>
      <c r="WU591" s="2"/>
      <c r="WV591" s="2"/>
      <c r="WW591" s="2"/>
      <c r="WX591" s="2"/>
      <c r="WY591" s="2"/>
      <c r="WZ591" s="2"/>
      <c r="XA591" s="2"/>
      <c r="XB591" s="2"/>
      <c r="XC591" s="2"/>
      <c r="XD591" s="2"/>
      <c r="XE591" s="2"/>
      <c r="XF591" s="2"/>
      <c r="XG591" s="2"/>
      <c r="XH591" s="2"/>
      <c r="XI591" s="2"/>
      <c r="XJ591" s="2"/>
      <c r="XK591" s="2"/>
      <c r="XL591" s="2"/>
      <c r="XM591" s="2"/>
      <c r="XN591" s="2"/>
      <c r="XO591" s="2"/>
      <c r="XP591" s="2"/>
      <c r="XQ591" s="2"/>
      <c r="XR591" s="2"/>
      <c r="XS591" s="2"/>
      <c r="XT591" s="2"/>
      <c r="XU591" s="2"/>
      <c r="XV591" s="2"/>
      <c r="XW591" s="2"/>
      <c r="XX591" s="2"/>
      <c r="XY591" s="2"/>
      <c r="XZ591" s="2"/>
      <c r="YA591" s="2"/>
      <c r="YB591" s="2"/>
      <c r="YC591" s="2"/>
      <c r="YD591" s="2"/>
      <c r="YE591" s="2"/>
      <c r="YF591" s="2"/>
      <c r="YG591" s="2"/>
      <c r="YH591" s="2"/>
      <c r="YI591" s="2"/>
      <c r="YJ591" s="2"/>
      <c r="YK591" s="2"/>
      <c r="YL591" s="2"/>
      <c r="YM591" s="2"/>
      <c r="YN591" s="2"/>
      <c r="YU591" s="2"/>
      <c r="YV591" s="2"/>
      <c r="YW591" s="2"/>
      <c r="YX591" s="2"/>
      <c r="YY591" s="2"/>
    </row>
    <row r="592" spans="1:676" s="11" customFormat="1" ht="12.75" customHeight="1" x14ac:dyDescent="0.2">
      <c r="A592" s="19">
        <v>589</v>
      </c>
      <c r="B592" s="45" t="s">
        <v>2518</v>
      </c>
      <c r="C592" s="16" t="s">
        <v>2519</v>
      </c>
      <c r="D592" s="48">
        <v>53160</v>
      </c>
      <c r="E592" s="47">
        <v>5.55</v>
      </c>
      <c r="F592" s="17" t="s">
        <v>29</v>
      </c>
      <c r="G592" s="17" t="s">
        <v>3</v>
      </c>
      <c r="H592" s="39" t="s">
        <v>891</v>
      </c>
      <c r="I592" s="16" t="s">
        <v>494</v>
      </c>
      <c r="J592" s="17" t="s">
        <v>2520</v>
      </c>
      <c r="K592" s="12"/>
      <c r="L592" s="12"/>
      <c r="M592" s="12"/>
      <c r="N592" s="12"/>
      <c r="O592" s="12"/>
      <c r="P592" s="12"/>
      <c r="Q592" s="12"/>
      <c r="R592" s="12"/>
      <c r="S592" s="2"/>
      <c r="T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  <c r="LJ592" s="2"/>
      <c r="LK592" s="2"/>
      <c r="LL592" s="2"/>
      <c r="LM592" s="2"/>
      <c r="LN592" s="2"/>
      <c r="LO592" s="2"/>
      <c r="LP592" s="2"/>
      <c r="LQ592" s="2"/>
      <c r="LR592" s="2"/>
      <c r="LS592" s="2"/>
      <c r="LT592" s="2"/>
      <c r="LU592" s="2"/>
      <c r="LV592" s="2"/>
      <c r="LW592" s="2"/>
      <c r="LX592" s="2"/>
      <c r="LY592" s="2"/>
      <c r="LZ592" s="2"/>
      <c r="MA592" s="2"/>
      <c r="MB592" s="2"/>
      <c r="MC592" s="2"/>
      <c r="MD592" s="2"/>
      <c r="ME592" s="2"/>
      <c r="MF592" s="2"/>
      <c r="MG592" s="2"/>
      <c r="MH592" s="2"/>
      <c r="MI592" s="2"/>
      <c r="MJ592" s="2"/>
      <c r="MK592" s="2"/>
      <c r="ML592" s="2"/>
      <c r="MM592" s="2"/>
      <c r="MN592" s="2"/>
      <c r="MO592" s="2"/>
      <c r="MP592" s="2"/>
      <c r="MQ592" s="2"/>
      <c r="MR592" s="2"/>
      <c r="MS592" s="2"/>
      <c r="MT592" s="2"/>
      <c r="MU592" s="2"/>
      <c r="MV592" s="2"/>
      <c r="MW592" s="2"/>
      <c r="MX592" s="2"/>
      <c r="MY592" s="2"/>
      <c r="MZ592" s="2"/>
      <c r="NA592" s="2"/>
      <c r="NB592" s="2"/>
      <c r="NC592" s="2"/>
      <c r="ND592" s="2"/>
      <c r="NE592" s="2"/>
      <c r="NF592" s="2"/>
      <c r="NG592" s="2"/>
      <c r="NH592" s="2"/>
      <c r="NI592" s="2"/>
      <c r="NJ592" s="2"/>
      <c r="NK592" s="2"/>
      <c r="NL592" s="2"/>
      <c r="NM592" s="2"/>
      <c r="NN592" s="2"/>
      <c r="NO592" s="2"/>
      <c r="NP592" s="2"/>
      <c r="NQ592" s="2"/>
      <c r="NR592" s="2"/>
      <c r="NS592" s="2"/>
      <c r="NT592" s="2"/>
      <c r="NU592" s="2"/>
      <c r="NV592" s="2"/>
      <c r="NW592" s="2"/>
      <c r="NX592" s="2"/>
      <c r="NY592" s="2"/>
      <c r="NZ592" s="2"/>
      <c r="OA592" s="2"/>
      <c r="OB592" s="2"/>
      <c r="OC592" s="2"/>
      <c r="OD592" s="2"/>
      <c r="OE592" s="2"/>
      <c r="OF592" s="2"/>
      <c r="OG592" s="2"/>
      <c r="OH592" s="2"/>
      <c r="OI592" s="2"/>
      <c r="OJ592" s="2"/>
      <c r="OK592" s="2"/>
      <c r="OL592" s="2"/>
      <c r="OM592" s="2"/>
      <c r="ON592" s="2"/>
      <c r="OO592" s="2"/>
      <c r="OP592" s="2"/>
      <c r="OQ592" s="2"/>
      <c r="OR592" s="2"/>
      <c r="OS592" s="2"/>
      <c r="OT592" s="2"/>
      <c r="OU592" s="2"/>
      <c r="OV592" s="2"/>
      <c r="OW592" s="2"/>
      <c r="OX592" s="2"/>
      <c r="OY592" s="2"/>
      <c r="OZ592" s="2"/>
      <c r="PA592" s="2"/>
      <c r="PB592" s="2"/>
      <c r="PC592" s="2"/>
      <c r="PD592" s="2"/>
      <c r="PE592" s="2"/>
      <c r="PF592" s="2"/>
      <c r="PG592" s="2"/>
      <c r="PH592" s="2"/>
      <c r="PI592" s="2"/>
      <c r="PJ592" s="2"/>
      <c r="PK592" s="2"/>
      <c r="PL592" s="2"/>
      <c r="PM592" s="2"/>
      <c r="PN592" s="2"/>
      <c r="PO592" s="2"/>
      <c r="PP592" s="2"/>
      <c r="PQ592" s="2"/>
      <c r="PR592" s="2"/>
      <c r="PS592" s="2"/>
      <c r="PT592" s="2"/>
      <c r="PU592" s="2"/>
      <c r="PV592" s="2"/>
      <c r="PW592" s="2"/>
      <c r="PX592" s="2"/>
      <c r="PY592" s="2"/>
      <c r="PZ592" s="2"/>
      <c r="QA592" s="2"/>
      <c r="QB592" s="2"/>
      <c r="QC592" s="2"/>
      <c r="QD592" s="2"/>
      <c r="QE592" s="2"/>
      <c r="QF592" s="2"/>
      <c r="QG592" s="2"/>
      <c r="QH592" s="2"/>
      <c r="QI592" s="2"/>
      <c r="QJ592" s="2"/>
      <c r="QK592" s="2"/>
      <c r="QL592" s="2"/>
      <c r="QM592" s="2"/>
      <c r="QN592" s="2"/>
      <c r="QO592" s="2"/>
      <c r="QP592" s="2"/>
      <c r="QQ592" s="2"/>
      <c r="QR592" s="2"/>
      <c r="QS592" s="2"/>
      <c r="QT592" s="2"/>
      <c r="QU592" s="2"/>
      <c r="QV592" s="2"/>
      <c r="QW592" s="2"/>
      <c r="QX592" s="2"/>
      <c r="QY592" s="2"/>
      <c r="QZ592" s="2"/>
      <c r="RA592" s="2"/>
      <c r="RB592" s="2"/>
      <c r="RC592" s="2"/>
      <c r="RD592" s="2"/>
      <c r="RE592" s="2"/>
      <c r="RF592" s="2"/>
      <c r="RG592" s="2"/>
      <c r="RH592" s="2"/>
      <c r="RI592" s="2"/>
      <c r="RJ592" s="2"/>
      <c r="RK592" s="2"/>
      <c r="RL592" s="2"/>
      <c r="RM592" s="2"/>
      <c r="RN592" s="2"/>
      <c r="RO592" s="2"/>
      <c r="RP592" s="2"/>
      <c r="RQ592" s="2"/>
      <c r="RR592" s="2"/>
      <c r="RS592" s="2"/>
      <c r="RT592" s="2"/>
      <c r="RU592" s="2"/>
      <c r="RV592" s="2"/>
      <c r="RW592" s="2"/>
      <c r="RX592" s="2"/>
      <c r="RY592" s="2"/>
      <c r="RZ592" s="2"/>
      <c r="SA592" s="2"/>
      <c r="SB592" s="2"/>
      <c r="SC592" s="2"/>
      <c r="SD592" s="2"/>
      <c r="SE592" s="2"/>
      <c r="SF592" s="2"/>
      <c r="SG592" s="2"/>
      <c r="SH592" s="2"/>
      <c r="SI592" s="2"/>
      <c r="SJ592" s="2"/>
      <c r="SK592" s="2"/>
      <c r="SL592" s="2"/>
      <c r="SM592" s="2"/>
      <c r="SN592" s="2"/>
      <c r="SO592" s="2"/>
      <c r="SP592" s="2"/>
      <c r="SQ592" s="2"/>
      <c r="SR592" s="2"/>
      <c r="SS592" s="2"/>
      <c r="ST592" s="2"/>
      <c r="SU592" s="2"/>
      <c r="SV592" s="2"/>
      <c r="SW592" s="2"/>
      <c r="SX592" s="2"/>
      <c r="SY592" s="2"/>
      <c r="SZ592" s="2"/>
      <c r="TA592" s="2"/>
      <c r="TB592" s="2"/>
      <c r="TC592" s="2"/>
      <c r="TD592" s="2"/>
      <c r="TE592" s="2"/>
      <c r="TF592" s="2"/>
      <c r="TG592" s="2"/>
      <c r="TH592" s="2"/>
      <c r="TI592" s="2"/>
      <c r="TJ592" s="2"/>
      <c r="TK592" s="2"/>
      <c r="TL592" s="2"/>
      <c r="TM592" s="2"/>
      <c r="TN592" s="2"/>
      <c r="TO592" s="2"/>
      <c r="TP592" s="2"/>
      <c r="TQ592" s="2"/>
      <c r="TR592" s="2"/>
      <c r="TS592" s="2"/>
      <c r="TT592" s="2"/>
      <c r="TU592" s="2"/>
      <c r="TV592" s="2"/>
      <c r="TW592" s="2"/>
      <c r="TX592" s="2"/>
      <c r="TY592" s="2"/>
      <c r="TZ592" s="2"/>
      <c r="UA592" s="2"/>
      <c r="UB592" s="2"/>
      <c r="UC592" s="2"/>
      <c r="UD592" s="2"/>
      <c r="UE592" s="2"/>
      <c r="UF592" s="2"/>
      <c r="UG592" s="2"/>
      <c r="UH592" s="2"/>
      <c r="UI592" s="2"/>
      <c r="UJ592" s="2"/>
      <c r="UK592" s="2"/>
      <c r="UL592" s="2"/>
      <c r="UM592" s="2"/>
      <c r="UN592" s="2"/>
      <c r="UO592" s="2"/>
      <c r="UP592" s="2"/>
      <c r="UQ592" s="2"/>
      <c r="UR592" s="2"/>
      <c r="US592" s="2"/>
      <c r="UT592" s="2"/>
      <c r="UU592" s="2"/>
      <c r="UV592" s="2"/>
      <c r="UW592" s="2"/>
      <c r="UX592" s="2"/>
      <c r="UY592" s="2"/>
      <c r="UZ592" s="2"/>
      <c r="VA592" s="2"/>
      <c r="VB592" s="2"/>
      <c r="VC592" s="2"/>
      <c r="VD592" s="2"/>
      <c r="VE592" s="2"/>
      <c r="VF592" s="2"/>
      <c r="VG592" s="2"/>
      <c r="VH592" s="2"/>
      <c r="VI592" s="2"/>
      <c r="VJ592" s="2"/>
      <c r="VK592" s="2"/>
      <c r="VL592" s="2"/>
      <c r="VM592" s="2"/>
      <c r="VN592" s="2"/>
      <c r="VO592" s="2"/>
      <c r="VP592" s="2"/>
      <c r="VQ592" s="2"/>
      <c r="VR592" s="2"/>
      <c r="VS592" s="2"/>
      <c r="VT592" s="2"/>
      <c r="VU592" s="2"/>
      <c r="VV592" s="2"/>
      <c r="VW592" s="2"/>
      <c r="VX592" s="2"/>
      <c r="VY592" s="2"/>
      <c r="VZ592" s="2"/>
      <c r="WA592" s="2"/>
      <c r="WB592" s="2"/>
      <c r="WC592" s="2"/>
      <c r="WD592" s="2"/>
      <c r="WE592" s="2"/>
      <c r="WF592" s="2"/>
      <c r="WG592" s="2"/>
      <c r="WH592" s="2"/>
      <c r="WI592" s="2"/>
      <c r="WJ592" s="2"/>
      <c r="WK592" s="2"/>
      <c r="WL592" s="2"/>
      <c r="WM592" s="2"/>
      <c r="WN592" s="2"/>
      <c r="WO592" s="2"/>
      <c r="WP592" s="2"/>
      <c r="WQ592" s="2"/>
      <c r="WR592" s="2"/>
      <c r="WS592" s="2"/>
      <c r="WT592" s="2"/>
      <c r="WU592" s="2"/>
      <c r="WV592" s="2"/>
      <c r="WW592" s="2"/>
      <c r="WX592" s="2"/>
      <c r="WY592" s="2"/>
      <c r="WZ592" s="2"/>
      <c r="XA592" s="2"/>
      <c r="XB592" s="2"/>
      <c r="XC592" s="2"/>
      <c r="XD592" s="2"/>
      <c r="XE592" s="2"/>
      <c r="XF592" s="2"/>
      <c r="XG592" s="2"/>
      <c r="XH592" s="2"/>
      <c r="XI592" s="2"/>
      <c r="XJ592" s="2"/>
      <c r="XK592" s="2"/>
      <c r="XL592" s="2"/>
      <c r="XM592" s="2"/>
      <c r="XN592" s="2"/>
      <c r="XO592" s="2"/>
      <c r="XP592" s="2"/>
      <c r="XQ592" s="2"/>
      <c r="XR592" s="2"/>
      <c r="XS592" s="2"/>
      <c r="XT592" s="2"/>
      <c r="XU592" s="2"/>
    </row>
    <row r="593" spans="1:558" s="11" customFormat="1" ht="12.75" customHeight="1" x14ac:dyDescent="0.2">
      <c r="A593" s="19">
        <v>590</v>
      </c>
      <c r="B593" s="45" t="s">
        <v>676</v>
      </c>
      <c r="C593" s="16" t="s">
        <v>1176</v>
      </c>
      <c r="D593" s="48">
        <v>44685</v>
      </c>
      <c r="E593" s="47">
        <v>7.5</v>
      </c>
      <c r="F593" s="17" t="s">
        <v>29</v>
      </c>
      <c r="G593" s="17" t="s">
        <v>3</v>
      </c>
      <c r="H593" s="39">
        <v>200000</v>
      </c>
      <c r="I593" s="16" t="s">
        <v>494</v>
      </c>
      <c r="J593" s="17" t="s">
        <v>1177</v>
      </c>
      <c r="K593" s="12"/>
      <c r="L593" s="12"/>
      <c r="M593" s="12"/>
      <c r="N593" s="12"/>
      <c r="O593" s="12"/>
      <c r="P593" s="12"/>
      <c r="Q593" s="12"/>
      <c r="R593" s="12"/>
      <c r="S593" s="2"/>
      <c r="T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  <c r="LJ593" s="2"/>
      <c r="LK593" s="2"/>
      <c r="LL593" s="2"/>
      <c r="LM593" s="2"/>
      <c r="LN593" s="2"/>
      <c r="LO593" s="2"/>
      <c r="LP593" s="2"/>
      <c r="LQ593" s="2"/>
      <c r="LR593" s="2"/>
      <c r="LS593" s="2"/>
      <c r="LT593" s="2"/>
      <c r="LU593" s="2"/>
      <c r="LV593" s="2"/>
      <c r="LW593" s="2"/>
      <c r="LX593" s="2"/>
      <c r="LY593" s="2"/>
      <c r="LZ593" s="2"/>
      <c r="MA593" s="2"/>
      <c r="MB593" s="2"/>
      <c r="MC593" s="2"/>
      <c r="MD593" s="2"/>
      <c r="ME593" s="2"/>
      <c r="MF593" s="2"/>
      <c r="MG593" s="2"/>
      <c r="MH593" s="2"/>
      <c r="MI593" s="2"/>
      <c r="MJ593" s="2"/>
      <c r="MK593" s="2"/>
      <c r="ML593" s="2"/>
      <c r="MM593" s="2"/>
      <c r="MN593" s="2"/>
      <c r="MO593" s="2"/>
      <c r="MP593" s="2"/>
      <c r="MQ593" s="2"/>
      <c r="MR593" s="2"/>
      <c r="MS593" s="2"/>
      <c r="MT593" s="2"/>
      <c r="MU593" s="2"/>
      <c r="MV593" s="2"/>
      <c r="MW593" s="2"/>
      <c r="MX593" s="2"/>
      <c r="MY593" s="2"/>
      <c r="MZ593" s="2"/>
      <c r="NA593" s="2"/>
      <c r="NB593" s="2"/>
      <c r="NC593" s="2"/>
      <c r="ND593" s="2"/>
      <c r="NE593" s="2"/>
      <c r="NF593" s="2"/>
      <c r="NG593" s="2"/>
      <c r="NH593" s="2"/>
      <c r="NI593" s="2"/>
      <c r="NJ593" s="2"/>
      <c r="NK593" s="2"/>
      <c r="NL593" s="2"/>
      <c r="NM593" s="2"/>
      <c r="NN593" s="2"/>
      <c r="NO593" s="2"/>
      <c r="NP593" s="2"/>
      <c r="NQ593" s="2"/>
      <c r="NR593" s="2"/>
      <c r="NS593" s="2"/>
      <c r="NT593" s="2"/>
      <c r="SU593" s="2"/>
      <c r="SV593" s="2"/>
      <c r="SW593" s="2"/>
      <c r="SX593" s="2"/>
      <c r="SY593" s="2"/>
      <c r="SZ593" s="2"/>
      <c r="TA593" s="2"/>
      <c r="TB593" s="2"/>
      <c r="TC593" s="2"/>
      <c r="TD593" s="2"/>
      <c r="TE593" s="2"/>
      <c r="TF593" s="2"/>
      <c r="TG593" s="2"/>
      <c r="TH593" s="2"/>
      <c r="TI593" s="2"/>
      <c r="TJ593" s="2"/>
      <c r="TK593" s="2"/>
      <c r="TL593" s="2"/>
      <c r="TM593" s="2"/>
      <c r="TN593" s="2"/>
      <c r="TO593" s="2"/>
      <c r="TP593" s="2"/>
      <c r="TQ593" s="2"/>
      <c r="TR593" s="2"/>
      <c r="TS593" s="2"/>
      <c r="TT593" s="2"/>
      <c r="TU593" s="2"/>
      <c r="TV593" s="2"/>
      <c r="TW593" s="2"/>
      <c r="TX593" s="2"/>
      <c r="TY593" s="2"/>
      <c r="TZ593" s="2"/>
      <c r="UA593" s="2"/>
      <c r="UB593" s="2"/>
      <c r="UC593" s="2"/>
      <c r="UD593" s="2"/>
      <c r="UE593" s="2"/>
      <c r="UF593" s="2"/>
      <c r="UG593" s="2"/>
      <c r="UH593" s="2"/>
      <c r="UI593" s="2"/>
      <c r="UJ593" s="2"/>
      <c r="UK593" s="2"/>
      <c r="UL593" s="2"/>
    </row>
    <row r="594" spans="1:558" s="11" customFormat="1" ht="12.75" customHeight="1" x14ac:dyDescent="0.2">
      <c r="A594" s="19">
        <v>591</v>
      </c>
      <c r="B594" s="45" t="s">
        <v>2887</v>
      </c>
      <c r="C594" s="40" t="s">
        <v>2888</v>
      </c>
      <c r="D594" s="48">
        <v>44308</v>
      </c>
      <c r="E594" s="47">
        <v>2.375</v>
      </c>
      <c r="F594" s="17" t="s">
        <v>29</v>
      </c>
      <c r="G594" s="17" t="s">
        <v>3</v>
      </c>
      <c r="H594" s="39">
        <v>200000</v>
      </c>
      <c r="I594" s="16" t="s">
        <v>494</v>
      </c>
      <c r="J594" s="17" t="s">
        <v>2889</v>
      </c>
    </row>
    <row r="595" spans="1:558" s="11" customFormat="1" ht="12.75" customHeight="1" x14ac:dyDescent="0.2">
      <c r="A595" s="19">
        <v>592</v>
      </c>
      <c r="B595" s="41" t="s">
        <v>2268</v>
      </c>
      <c r="C595" s="16" t="s">
        <v>2269</v>
      </c>
      <c r="D595" s="49">
        <v>45132</v>
      </c>
      <c r="E595" s="43">
        <v>3.75</v>
      </c>
      <c r="F595" s="16" t="s">
        <v>29</v>
      </c>
      <c r="G595" s="16" t="s">
        <v>3</v>
      </c>
      <c r="H595" s="44">
        <v>200000</v>
      </c>
      <c r="I595" s="16" t="s">
        <v>494</v>
      </c>
      <c r="J595" s="16" t="s">
        <v>2270</v>
      </c>
    </row>
    <row r="596" spans="1:558" s="11" customFormat="1" ht="12.75" customHeight="1" x14ac:dyDescent="0.2">
      <c r="A596" s="19">
        <v>593</v>
      </c>
      <c r="B596" s="41" t="s">
        <v>2268</v>
      </c>
      <c r="C596" s="16" t="s">
        <v>2619</v>
      </c>
      <c r="D596" s="49">
        <v>45823</v>
      </c>
      <c r="E596" s="43">
        <v>3.25</v>
      </c>
      <c r="F596" s="16" t="s">
        <v>29</v>
      </c>
      <c r="G596" s="16" t="s">
        <v>3</v>
      </c>
      <c r="H596" s="44">
        <v>200000</v>
      </c>
      <c r="I596" s="16" t="s">
        <v>494</v>
      </c>
      <c r="J596" s="16" t="s">
        <v>2620</v>
      </c>
    </row>
    <row r="597" spans="1:558" s="11" customFormat="1" ht="12.75" customHeight="1" x14ac:dyDescent="0.2">
      <c r="A597" s="19">
        <v>594</v>
      </c>
      <c r="B597" s="45" t="s">
        <v>3012</v>
      </c>
      <c r="C597" s="40" t="s">
        <v>3052</v>
      </c>
      <c r="D597" s="48">
        <v>44137</v>
      </c>
      <c r="E597" s="47">
        <v>4.25</v>
      </c>
      <c r="F597" s="17" t="s">
        <v>29</v>
      </c>
      <c r="G597" s="17" t="s">
        <v>3</v>
      </c>
      <c r="H597" s="39">
        <v>100000</v>
      </c>
      <c r="I597" s="16" t="s">
        <v>494</v>
      </c>
      <c r="J597" s="17" t="s">
        <v>3013</v>
      </c>
    </row>
    <row r="598" spans="1:558" s="11" customFormat="1" ht="12.75" customHeight="1" x14ac:dyDescent="0.2">
      <c r="A598" s="19">
        <v>595</v>
      </c>
      <c r="B598" s="45" t="s">
        <v>2890</v>
      </c>
      <c r="C598" s="40" t="s">
        <v>2891</v>
      </c>
      <c r="D598" s="48">
        <v>44704</v>
      </c>
      <c r="E598" s="47">
        <v>2.75</v>
      </c>
      <c r="F598" s="17" t="s">
        <v>29</v>
      </c>
      <c r="G598" s="17" t="s">
        <v>3</v>
      </c>
      <c r="H598" s="39">
        <v>200000</v>
      </c>
      <c r="I598" s="16" t="s">
        <v>494</v>
      </c>
      <c r="J598" s="17" t="s">
        <v>2892</v>
      </c>
      <c r="K598" s="12"/>
      <c r="L598" s="12"/>
      <c r="M598" s="12"/>
      <c r="N598" s="12"/>
      <c r="O598" s="12"/>
      <c r="P598" s="12"/>
      <c r="Q598" s="12"/>
      <c r="R598" s="12"/>
      <c r="S598" s="2"/>
      <c r="T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  <c r="LJ598" s="2"/>
      <c r="LK598" s="2"/>
      <c r="LL598" s="2"/>
      <c r="LM598" s="2"/>
      <c r="LN598" s="2"/>
      <c r="LO598" s="2"/>
      <c r="LP598" s="2"/>
      <c r="LQ598" s="2"/>
      <c r="LR598" s="2"/>
      <c r="LS598" s="2"/>
      <c r="LT598" s="2"/>
      <c r="LU598" s="2"/>
      <c r="LV598" s="2"/>
      <c r="LW598" s="2"/>
      <c r="LX598" s="2"/>
      <c r="LY598" s="2"/>
      <c r="LZ598" s="2"/>
      <c r="MA598" s="2"/>
      <c r="MB598" s="2"/>
      <c r="MC598" s="2"/>
      <c r="MD598" s="2"/>
      <c r="ME598" s="2"/>
      <c r="MF598" s="2"/>
      <c r="MG598" s="2"/>
      <c r="MH598" s="2"/>
      <c r="MI598" s="2"/>
      <c r="MJ598" s="2"/>
      <c r="MK598" s="2"/>
      <c r="ML598" s="2"/>
      <c r="MM598" s="2"/>
      <c r="MN598" s="2"/>
      <c r="MO598" s="2"/>
      <c r="MP598" s="2"/>
      <c r="MQ598" s="2"/>
      <c r="MR598" s="2"/>
      <c r="MS598" s="2"/>
      <c r="MT598" s="2"/>
      <c r="MU598" s="2"/>
      <c r="MV598" s="2"/>
      <c r="MW598" s="2"/>
      <c r="MX598" s="2"/>
      <c r="MY598" s="2"/>
      <c r="MZ598" s="2"/>
      <c r="NA598" s="2"/>
      <c r="NB598" s="2"/>
      <c r="NC598" s="2"/>
      <c r="ND598" s="2"/>
      <c r="NE598" s="2"/>
      <c r="NF598" s="2"/>
      <c r="NG598" s="2"/>
      <c r="NH598" s="2"/>
      <c r="NI598" s="2"/>
      <c r="NJ598" s="2"/>
      <c r="NK598" s="2"/>
      <c r="NL598" s="2"/>
      <c r="NM598" s="2"/>
      <c r="NN598" s="2"/>
      <c r="NO598" s="2"/>
      <c r="NP598" s="2"/>
      <c r="NQ598" s="2"/>
      <c r="NR598" s="2"/>
      <c r="NS598" s="2"/>
      <c r="NT598" s="2"/>
      <c r="SU598" s="2"/>
      <c r="SV598" s="2"/>
      <c r="SW598" s="2"/>
      <c r="SX598" s="2"/>
      <c r="SY598" s="2"/>
      <c r="SZ598" s="2"/>
      <c r="TA598" s="2"/>
      <c r="TB598" s="2"/>
      <c r="TC598" s="2"/>
      <c r="TD598" s="2"/>
      <c r="TE598" s="2"/>
      <c r="TF598" s="2"/>
      <c r="TG598" s="2"/>
      <c r="TH598" s="2"/>
      <c r="TI598" s="2"/>
      <c r="TJ598" s="2"/>
      <c r="TK598" s="2"/>
      <c r="TL598" s="2"/>
      <c r="TM598" s="2"/>
      <c r="TN598" s="2"/>
      <c r="TO598" s="2"/>
      <c r="TP598" s="2"/>
      <c r="TQ598" s="2"/>
      <c r="TR598" s="2"/>
      <c r="TS598" s="2"/>
      <c r="TT598" s="2"/>
      <c r="TU598" s="2"/>
      <c r="TV598" s="2"/>
      <c r="TW598" s="2"/>
      <c r="TX598" s="2"/>
      <c r="TY598" s="2"/>
      <c r="TZ598" s="2"/>
      <c r="UA598" s="2"/>
      <c r="UB598" s="2"/>
      <c r="UC598" s="2"/>
      <c r="UD598" s="2"/>
      <c r="UE598" s="2"/>
      <c r="UF598" s="2"/>
      <c r="UG598" s="2"/>
      <c r="UH598" s="2"/>
      <c r="UI598" s="2"/>
      <c r="UJ598" s="2"/>
      <c r="UK598" s="2"/>
      <c r="UL598" s="2"/>
    </row>
    <row r="599" spans="1:558" s="11" customFormat="1" ht="12.75" customHeight="1" x14ac:dyDescent="0.2">
      <c r="A599" s="19">
        <v>596</v>
      </c>
      <c r="B599" s="45" t="s">
        <v>2076</v>
      </c>
      <c r="C599" s="16" t="s">
        <v>2077</v>
      </c>
      <c r="D599" s="48">
        <v>52021</v>
      </c>
      <c r="E599" s="47">
        <v>5</v>
      </c>
      <c r="F599" s="17" t="s">
        <v>29</v>
      </c>
      <c r="G599" s="17" t="s">
        <v>3</v>
      </c>
      <c r="H599" s="39" t="s">
        <v>891</v>
      </c>
      <c r="I599" s="16" t="s">
        <v>494</v>
      </c>
      <c r="J599" s="17" t="s">
        <v>2078</v>
      </c>
      <c r="K599" s="12"/>
      <c r="L599" s="12"/>
      <c r="M599" s="12"/>
      <c r="N599" s="12"/>
      <c r="O599" s="12"/>
      <c r="P599" s="12"/>
      <c r="Q599" s="12"/>
      <c r="R599" s="12"/>
      <c r="S599" s="2"/>
      <c r="T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  <c r="LJ599" s="2"/>
      <c r="LK599" s="2"/>
      <c r="LL599" s="2"/>
      <c r="LM599" s="2"/>
      <c r="LN599" s="2"/>
      <c r="LO599" s="2"/>
      <c r="LP599" s="2"/>
      <c r="LQ599" s="2"/>
      <c r="LR599" s="2"/>
      <c r="LS599" s="2"/>
      <c r="LT599" s="2"/>
      <c r="LU599" s="2"/>
      <c r="LV599" s="2"/>
      <c r="LW599" s="2"/>
      <c r="LX599" s="2"/>
      <c r="LY599" s="2"/>
      <c r="LZ599" s="2"/>
      <c r="MA599" s="2"/>
      <c r="MB599" s="2"/>
      <c r="MC599" s="2"/>
      <c r="MD599" s="2"/>
      <c r="ME599" s="2"/>
      <c r="MF599" s="2"/>
      <c r="MG599" s="2"/>
      <c r="MH599" s="2"/>
      <c r="MI599" s="2"/>
      <c r="MJ599" s="2"/>
      <c r="MK599" s="2"/>
      <c r="ML599" s="2"/>
      <c r="MM599" s="2"/>
      <c r="MN599" s="2"/>
      <c r="MO599" s="2"/>
      <c r="MP599" s="2"/>
      <c r="MQ599" s="2"/>
      <c r="MR599" s="2"/>
      <c r="MS599" s="2"/>
      <c r="MT599" s="2"/>
      <c r="MU599" s="2"/>
      <c r="MV599" s="2"/>
      <c r="MW599" s="2"/>
      <c r="MX599" s="2"/>
      <c r="MY599" s="2"/>
      <c r="MZ599" s="2"/>
      <c r="NA599" s="2"/>
      <c r="NB599" s="2"/>
      <c r="NC599" s="2"/>
      <c r="ND599" s="2"/>
      <c r="NE599" s="2"/>
      <c r="NF599" s="2"/>
      <c r="NG599" s="2"/>
      <c r="NH599" s="2"/>
      <c r="NI599" s="2"/>
      <c r="NJ599" s="2"/>
      <c r="NK599" s="2"/>
      <c r="NL599" s="2"/>
      <c r="NM599" s="2"/>
      <c r="NN599" s="2"/>
      <c r="NO599" s="2"/>
      <c r="NP599" s="2"/>
      <c r="NQ599" s="2"/>
      <c r="NR599" s="2"/>
      <c r="NS599" s="2"/>
      <c r="NT599" s="2"/>
      <c r="SU599" s="2"/>
      <c r="SV599" s="2"/>
      <c r="SW599" s="2"/>
      <c r="SX599" s="2"/>
      <c r="SY599" s="2"/>
      <c r="SZ599" s="2"/>
      <c r="TA599" s="2"/>
      <c r="TB599" s="2"/>
      <c r="TC599" s="2"/>
      <c r="TD599" s="2"/>
      <c r="TE599" s="2"/>
      <c r="TF599" s="2"/>
      <c r="TG599" s="2"/>
      <c r="TH599" s="2"/>
      <c r="TI599" s="2"/>
      <c r="TJ599" s="2"/>
      <c r="TK599" s="2"/>
      <c r="TL599" s="2"/>
      <c r="TM599" s="2"/>
      <c r="TN599" s="2"/>
      <c r="TO599" s="2"/>
      <c r="TP599" s="2"/>
      <c r="TQ599" s="2"/>
      <c r="TR599" s="2"/>
      <c r="TS599" s="2"/>
      <c r="TT599" s="2"/>
      <c r="TU599" s="2"/>
      <c r="TV599" s="2"/>
      <c r="TW599" s="2"/>
      <c r="TX599" s="2"/>
      <c r="TY599" s="2"/>
      <c r="TZ599" s="2"/>
      <c r="UA599" s="2"/>
      <c r="UB599" s="2"/>
      <c r="UC599" s="2"/>
      <c r="UD599" s="2"/>
      <c r="UE599" s="2"/>
      <c r="UF599" s="2"/>
      <c r="UG599" s="2"/>
      <c r="UH599" s="2"/>
      <c r="UI599" s="2"/>
      <c r="UJ599" s="2"/>
      <c r="UK599" s="2"/>
      <c r="UL599" s="2"/>
    </row>
    <row r="600" spans="1:558" s="11" customFormat="1" ht="12.75" customHeight="1" x14ac:dyDescent="0.2">
      <c r="A600" s="19">
        <v>597</v>
      </c>
      <c r="B600" s="45" t="s">
        <v>2076</v>
      </c>
      <c r="C600" s="16" t="s">
        <v>2866</v>
      </c>
      <c r="D600" s="48">
        <v>53479</v>
      </c>
      <c r="E600" s="47">
        <v>4.375</v>
      </c>
      <c r="F600" s="17" t="s">
        <v>29</v>
      </c>
      <c r="G600" s="17" t="s">
        <v>3</v>
      </c>
      <c r="H600" s="39" t="s">
        <v>891</v>
      </c>
      <c r="I600" s="16" t="s">
        <v>494</v>
      </c>
      <c r="J600" s="17" t="s">
        <v>2867</v>
      </c>
      <c r="K600" s="12"/>
      <c r="L600" s="12"/>
      <c r="M600" s="12"/>
      <c r="N600" s="12"/>
      <c r="O600" s="12"/>
      <c r="P600" s="12"/>
      <c r="Q600" s="12"/>
      <c r="R600" s="12"/>
      <c r="S600" s="2"/>
      <c r="T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  <c r="LJ600" s="2"/>
      <c r="LK600" s="2"/>
      <c r="LL600" s="2"/>
      <c r="LM600" s="2"/>
      <c r="LN600" s="2"/>
      <c r="LO600" s="2"/>
      <c r="LP600" s="2"/>
      <c r="LQ600" s="2"/>
      <c r="LR600" s="2"/>
      <c r="LS600" s="2"/>
      <c r="LT600" s="2"/>
      <c r="LU600" s="2"/>
      <c r="LV600" s="2"/>
      <c r="LW600" s="2"/>
      <c r="LX600" s="2"/>
      <c r="LY600" s="2"/>
      <c r="LZ600" s="2"/>
      <c r="MA600" s="2"/>
      <c r="MB600" s="2"/>
      <c r="MC600" s="2"/>
      <c r="MD600" s="2"/>
      <c r="ME600" s="2"/>
      <c r="MF600" s="2"/>
      <c r="MG600" s="2"/>
      <c r="MH600" s="2"/>
      <c r="MI600" s="2"/>
      <c r="MJ600" s="2"/>
      <c r="MK600" s="2"/>
      <c r="ML600" s="2"/>
      <c r="MM600" s="2"/>
      <c r="MN600" s="2"/>
      <c r="MO600" s="2"/>
      <c r="MP600" s="2"/>
      <c r="MQ600" s="2"/>
      <c r="MR600" s="2"/>
      <c r="MS600" s="2"/>
      <c r="MT600" s="2"/>
      <c r="MU600" s="2"/>
      <c r="MV600" s="2"/>
      <c r="MW600" s="2"/>
      <c r="MX600" s="2"/>
      <c r="MY600" s="2"/>
      <c r="MZ600" s="2"/>
      <c r="NA600" s="2"/>
      <c r="NB600" s="2"/>
      <c r="NC600" s="2"/>
      <c r="ND600" s="2"/>
      <c r="NE600" s="2"/>
      <c r="NF600" s="2"/>
      <c r="NG600" s="2"/>
      <c r="NH600" s="2"/>
      <c r="NI600" s="2"/>
      <c r="NJ600" s="2"/>
      <c r="NK600" s="2"/>
      <c r="NL600" s="2"/>
      <c r="NM600" s="2"/>
      <c r="NN600" s="2"/>
      <c r="NO600" s="2"/>
      <c r="NP600" s="2"/>
      <c r="NQ600" s="2"/>
      <c r="NR600" s="2"/>
      <c r="NS600" s="2"/>
      <c r="NT600" s="2"/>
      <c r="SU600" s="2"/>
      <c r="SV600" s="2"/>
      <c r="SW600" s="2"/>
      <c r="SX600" s="2"/>
      <c r="SY600" s="2"/>
      <c r="SZ600" s="2"/>
      <c r="TA600" s="2"/>
      <c r="TB600" s="2"/>
      <c r="TC600" s="2"/>
      <c r="TD600" s="2"/>
      <c r="TE600" s="2"/>
      <c r="TF600" s="2"/>
      <c r="TG600" s="2"/>
      <c r="TH600" s="2"/>
      <c r="TI600" s="2"/>
      <c r="TJ600" s="2"/>
      <c r="TK600" s="2"/>
      <c r="TL600" s="2"/>
      <c r="TM600" s="2"/>
      <c r="TN600" s="2"/>
      <c r="TO600" s="2"/>
      <c r="TP600" s="2"/>
      <c r="TQ600" s="2"/>
      <c r="TR600" s="2"/>
      <c r="TS600" s="2"/>
      <c r="TT600" s="2"/>
      <c r="TU600" s="2"/>
      <c r="TV600" s="2"/>
      <c r="TW600" s="2"/>
      <c r="TX600" s="2"/>
      <c r="TY600" s="2"/>
      <c r="TZ600" s="2"/>
      <c r="UA600" s="2"/>
      <c r="UB600" s="2"/>
      <c r="UC600" s="2"/>
      <c r="UD600" s="2"/>
      <c r="UE600" s="2"/>
      <c r="UF600" s="2"/>
      <c r="UG600" s="2"/>
      <c r="UH600" s="2"/>
      <c r="UI600" s="2"/>
      <c r="UJ600" s="2"/>
      <c r="UK600" s="2"/>
      <c r="UL600" s="2"/>
    </row>
    <row r="601" spans="1:558" s="11" customFormat="1" ht="12.75" customHeight="1" x14ac:dyDescent="0.2">
      <c r="A601" s="19">
        <v>598</v>
      </c>
      <c r="B601" s="45" t="s">
        <v>1173</v>
      </c>
      <c r="C601" s="16" t="s">
        <v>1174</v>
      </c>
      <c r="D601" s="46">
        <v>49614</v>
      </c>
      <c r="E601" s="47">
        <v>6.875</v>
      </c>
      <c r="F601" s="17" t="s">
        <v>29</v>
      </c>
      <c r="G601" s="17" t="s">
        <v>3</v>
      </c>
      <c r="H601" s="39" t="s">
        <v>891</v>
      </c>
      <c r="I601" s="16" t="s">
        <v>494</v>
      </c>
      <c r="J601" s="17" t="s">
        <v>1175</v>
      </c>
      <c r="K601" s="2"/>
      <c r="L601" s="2"/>
      <c r="M601" s="2"/>
      <c r="N601" s="2"/>
      <c r="O601" s="2"/>
      <c r="P601" s="2"/>
      <c r="Q601" s="2"/>
      <c r="R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</row>
    <row r="602" spans="1:558" s="11" customFormat="1" ht="12.75" customHeight="1" x14ac:dyDescent="0.2">
      <c r="A602" s="19">
        <v>599</v>
      </c>
      <c r="B602" s="45" t="s">
        <v>1173</v>
      </c>
      <c r="C602" s="16" t="s">
        <v>1348</v>
      </c>
      <c r="D602" s="46">
        <v>49857</v>
      </c>
      <c r="E602" s="47">
        <v>6.75</v>
      </c>
      <c r="F602" s="17" t="s">
        <v>29</v>
      </c>
      <c r="G602" s="17" t="s">
        <v>3</v>
      </c>
      <c r="H602" s="39" t="s">
        <v>891</v>
      </c>
      <c r="I602" s="16" t="s">
        <v>494</v>
      </c>
      <c r="J602" s="17" t="s">
        <v>1349</v>
      </c>
      <c r="N602" s="2"/>
      <c r="O602" s="2"/>
      <c r="P602" s="2"/>
      <c r="Q602" s="2"/>
      <c r="R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</row>
    <row r="603" spans="1:558" s="11" customFormat="1" ht="12.75" customHeight="1" x14ac:dyDescent="0.2">
      <c r="A603" s="19">
        <v>600</v>
      </c>
      <c r="B603" s="45" t="s">
        <v>1173</v>
      </c>
      <c r="C603" s="16" t="s">
        <v>1446</v>
      </c>
      <c r="D603" s="46">
        <v>44607</v>
      </c>
      <c r="E603" s="47">
        <v>5.625</v>
      </c>
      <c r="F603" s="17" t="s">
        <v>29</v>
      </c>
      <c r="G603" s="17" t="s">
        <v>3</v>
      </c>
      <c r="H603" s="39" t="s">
        <v>891</v>
      </c>
      <c r="I603" s="16" t="s">
        <v>494</v>
      </c>
      <c r="J603" s="17" t="s">
        <v>1447</v>
      </c>
      <c r="N603" s="2"/>
      <c r="O603" s="2"/>
      <c r="P603" s="2"/>
      <c r="Q603" s="2"/>
      <c r="R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</row>
    <row r="604" spans="1:558" s="11" customFormat="1" ht="12.75" customHeight="1" x14ac:dyDescent="0.2">
      <c r="A604" s="19">
        <v>601</v>
      </c>
      <c r="B604" s="45" t="s">
        <v>1173</v>
      </c>
      <c r="C604" s="16" t="s">
        <v>2222</v>
      </c>
      <c r="D604" s="46">
        <v>44287</v>
      </c>
      <c r="E604" s="47">
        <v>6.625</v>
      </c>
      <c r="F604" s="17" t="s">
        <v>29</v>
      </c>
      <c r="G604" s="17" t="s">
        <v>3</v>
      </c>
      <c r="H604" s="39" t="s">
        <v>891</v>
      </c>
      <c r="I604" s="16" t="s">
        <v>494</v>
      </c>
      <c r="J604" s="17" t="s">
        <v>2223</v>
      </c>
      <c r="N604" s="2"/>
      <c r="O604" s="2"/>
      <c r="P604" s="2"/>
      <c r="Q604" s="2"/>
      <c r="R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</row>
    <row r="605" spans="1:558" s="11" customFormat="1" ht="12.75" customHeight="1" x14ac:dyDescent="0.2">
      <c r="A605" s="19">
        <v>602</v>
      </c>
      <c r="B605" s="45" t="s">
        <v>1173</v>
      </c>
      <c r="C605" s="16" t="s">
        <v>3082</v>
      </c>
      <c r="D605" s="46">
        <v>46784</v>
      </c>
      <c r="E605" s="47">
        <v>5.25</v>
      </c>
      <c r="F605" s="17" t="s">
        <v>29</v>
      </c>
      <c r="G605" s="17" t="s">
        <v>3</v>
      </c>
      <c r="H605" s="39" t="s">
        <v>891</v>
      </c>
      <c r="I605" s="16" t="s">
        <v>494</v>
      </c>
      <c r="J605" s="17" t="s">
        <v>3083</v>
      </c>
      <c r="N605" s="2"/>
      <c r="O605" s="2"/>
      <c r="P605" s="2"/>
      <c r="Q605" s="2"/>
      <c r="R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</row>
    <row r="606" spans="1:558" s="11" customFormat="1" ht="12.75" customHeight="1" x14ac:dyDescent="0.2">
      <c r="A606" s="19">
        <v>603</v>
      </c>
      <c r="B606" s="45" t="s">
        <v>1173</v>
      </c>
      <c r="C606" s="16" t="s">
        <v>2130</v>
      </c>
      <c r="D606" s="46">
        <v>49614</v>
      </c>
      <c r="E606" s="47">
        <v>6.875</v>
      </c>
      <c r="F606" s="17" t="s">
        <v>29</v>
      </c>
      <c r="G606" s="17" t="s">
        <v>3</v>
      </c>
      <c r="H606" s="39" t="s">
        <v>891</v>
      </c>
      <c r="I606" s="16" t="s">
        <v>494</v>
      </c>
      <c r="J606" s="17" t="s">
        <v>2126</v>
      </c>
      <c r="N606" s="2"/>
      <c r="O606" s="2"/>
      <c r="P606" s="2"/>
      <c r="Q606" s="2"/>
      <c r="R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</row>
    <row r="607" spans="1:558" s="11" customFormat="1" ht="12.75" customHeight="1" x14ac:dyDescent="0.2">
      <c r="A607" s="19">
        <v>604</v>
      </c>
      <c r="B607" s="88" t="s">
        <v>1173</v>
      </c>
      <c r="C607" s="16" t="s">
        <v>2448</v>
      </c>
      <c r="D607" s="42">
        <v>45214</v>
      </c>
      <c r="E607" s="16">
        <v>5.625</v>
      </c>
      <c r="F607" s="16" t="s">
        <v>29</v>
      </c>
      <c r="G607" s="16" t="s">
        <v>3</v>
      </c>
      <c r="H607" s="16" t="s">
        <v>891</v>
      </c>
      <c r="I607" s="16" t="s">
        <v>494</v>
      </c>
      <c r="J607" s="16" t="s">
        <v>2449</v>
      </c>
      <c r="N607" s="2"/>
      <c r="O607" s="2"/>
      <c r="P607" s="2"/>
      <c r="Q607" s="2"/>
      <c r="R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</row>
    <row r="608" spans="1:558" s="11" customFormat="1" ht="12.75" customHeight="1" x14ac:dyDescent="0.2">
      <c r="A608" s="19">
        <v>605</v>
      </c>
      <c r="B608" s="88" t="s">
        <v>1173</v>
      </c>
      <c r="C608" s="16" t="s">
        <v>2642</v>
      </c>
      <c r="D608" s="42">
        <v>47284</v>
      </c>
      <c r="E608" s="102" t="s">
        <v>2643</v>
      </c>
      <c r="F608" s="16" t="s">
        <v>29</v>
      </c>
      <c r="G608" s="16" t="s">
        <v>3</v>
      </c>
      <c r="H608" s="16" t="s">
        <v>891</v>
      </c>
      <c r="I608" s="16" t="s">
        <v>494</v>
      </c>
      <c r="J608" s="16" t="s">
        <v>2644</v>
      </c>
      <c r="N608" s="2"/>
      <c r="O608" s="2"/>
      <c r="P608" s="2"/>
      <c r="Q608" s="2"/>
      <c r="R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</row>
    <row r="609" spans="1:676" s="11" customFormat="1" ht="12.75" customHeight="1" x14ac:dyDescent="0.2">
      <c r="A609" s="19">
        <v>606</v>
      </c>
      <c r="B609" s="45" t="s">
        <v>2045</v>
      </c>
      <c r="C609" s="16" t="s">
        <v>2046</v>
      </c>
      <c r="D609" s="48">
        <v>48346</v>
      </c>
      <c r="E609" s="47">
        <v>3</v>
      </c>
      <c r="F609" s="17" t="s">
        <v>29</v>
      </c>
      <c r="G609" s="17" t="s">
        <v>446</v>
      </c>
      <c r="H609" s="39">
        <v>100000</v>
      </c>
      <c r="I609" s="16" t="s">
        <v>494</v>
      </c>
      <c r="J609" s="17" t="s">
        <v>2047</v>
      </c>
    </row>
    <row r="610" spans="1:676" s="11" customFormat="1" ht="12.75" customHeight="1" x14ac:dyDescent="0.2">
      <c r="A610" s="19">
        <v>607</v>
      </c>
      <c r="B610" s="45" t="s">
        <v>1043</v>
      </c>
      <c r="C610" s="16" t="s">
        <v>1044</v>
      </c>
      <c r="D610" s="46">
        <v>45029</v>
      </c>
      <c r="E610" s="47">
        <v>2.75</v>
      </c>
      <c r="F610" s="17" t="s">
        <v>29</v>
      </c>
      <c r="G610" s="17" t="s">
        <v>219</v>
      </c>
      <c r="H610" s="39">
        <v>100000</v>
      </c>
      <c r="I610" s="16" t="s">
        <v>494</v>
      </c>
      <c r="J610" s="17" t="s">
        <v>1045</v>
      </c>
      <c r="N610" s="2"/>
      <c r="O610" s="2"/>
      <c r="P610" s="2"/>
      <c r="Q610" s="2"/>
      <c r="R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</row>
    <row r="611" spans="1:676" ht="12.75" customHeight="1" x14ac:dyDescent="0.2">
      <c r="A611" s="19">
        <v>608</v>
      </c>
      <c r="B611" s="68" t="s">
        <v>800</v>
      </c>
      <c r="C611" s="69" t="s">
        <v>801</v>
      </c>
      <c r="D611" s="70">
        <v>45139</v>
      </c>
      <c r="E611" s="71">
        <v>6.5</v>
      </c>
      <c r="F611" s="72" t="s">
        <v>29</v>
      </c>
      <c r="G611" s="72" t="s">
        <v>219</v>
      </c>
      <c r="H611" s="73">
        <v>100000</v>
      </c>
      <c r="I611" s="69" t="s">
        <v>494</v>
      </c>
      <c r="J611" s="72" t="s">
        <v>802</v>
      </c>
      <c r="K611" s="11"/>
      <c r="L611" s="11"/>
      <c r="M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JK611" s="11"/>
      <c r="JL611" s="11"/>
      <c r="JM611" s="11"/>
      <c r="JN611" s="11"/>
      <c r="JO611" s="11"/>
      <c r="JP611" s="11"/>
      <c r="JQ611" s="11"/>
      <c r="JR611" s="11"/>
      <c r="JS611" s="11"/>
      <c r="JT611" s="11"/>
      <c r="JU611" s="11"/>
      <c r="JV611" s="11"/>
      <c r="JW611" s="11"/>
      <c r="JX611" s="11"/>
      <c r="JY611" s="11"/>
      <c r="JZ611" s="11"/>
      <c r="KA611" s="11"/>
      <c r="KB611" s="11"/>
      <c r="KC611" s="11"/>
      <c r="KD611" s="11"/>
      <c r="KE611" s="11"/>
      <c r="KF611" s="11"/>
      <c r="KG611" s="11"/>
      <c r="KH611" s="11"/>
      <c r="KI611" s="11"/>
      <c r="KJ611" s="11"/>
      <c r="KK611" s="11"/>
      <c r="KL611" s="11"/>
      <c r="KM611" s="11"/>
      <c r="KN611" s="11"/>
      <c r="KO611" s="11"/>
      <c r="KP611" s="11"/>
      <c r="KQ611" s="11"/>
      <c r="KR611" s="11"/>
      <c r="KS611" s="11"/>
      <c r="KT611" s="11"/>
      <c r="KU611" s="11"/>
      <c r="KV611" s="11"/>
      <c r="KW611" s="11"/>
      <c r="KX611" s="11"/>
      <c r="KY611" s="11"/>
      <c r="KZ611" s="11"/>
      <c r="LA611" s="11"/>
      <c r="LB611" s="11"/>
      <c r="LC611" s="11"/>
      <c r="LD611" s="11"/>
      <c r="LE611" s="11"/>
      <c r="LF611" s="11"/>
      <c r="LG611" s="11"/>
      <c r="LH611" s="11"/>
      <c r="LI611" s="11"/>
      <c r="LJ611" s="11"/>
      <c r="LK611" s="11"/>
      <c r="LL611" s="11"/>
      <c r="LM611" s="11"/>
      <c r="LN611" s="11"/>
      <c r="LO611" s="11"/>
      <c r="LP611" s="11"/>
      <c r="LQ611" s="11"/>
      <c r="LR611" s="11"/>
      <c r="LS611" s="11"/>
      <c r="LT611" s="11"/>
      <c r="LU611" s="11"/>
      <c r="LV611" s="11"/>
      <c r="LW611" s="11"/>
      <c r="LX611" s="11"/>
      <c r="LY611" s="11"/>
      <c r="LZ611" s="11"/>
      <c r="MA611" s="11"/>
      <c r="MB611" s="11"/>
      <c r="MC611" s="11"/>
      <c r="MD611" s="11"/>
      <c r="ME611" s="11"/>
      <c r="MF611" s="11"/>
      <c r="MG611" s="11"/>
      <c r="MH611" s="11"/>
      <c r="MI611" s="11"/>
      <c r="MJ611" s="11"/>
      <c r="MK611" s="11"/>
      <c r="ML611" s="11"/>
      <c r="MM611" s="11"/>
      <c r="MN611" s="11"/>
      <c r="MO611" s="11"/>
      <c r="MP611" s="11"/>
      <c r="MQ611" s="11"/>
      <c r="MR611" s="11"/>
      <c r="MS611" s="11"/>
      <c r="MT611" s="11"/>
      <c r="MU611" s="11"/>
      <c r="MV611" s="11"/>
      <c r="MW611" s="11"/>
      <c r="MX611" s="11"/>
      <c r="MY611" s="11"/>
      <c r="MZ611" s="11"/>
      <c r="NA611" s="11"/>
      <c r="NB611" s="11"/>
      <c r="NC611" s="11"/>
      <c r="ND611" s="11"/>
      <c r="NE611" s="11"/>
      <c r="NF611" s="11"/>
      <c r="NG611" s="11"/>
      <c r="NH611" s="11"/>
      <c r="NI611" s="11"/>
      <c r="NJ611" s="11"/>
      <c r="NK611" s="11"/>
      <c r="NL611" s="11"/>
      <c r="NM611" s="11"/>
      <c r="NN611" s="11"/>
      <c r="NO611" s="11"/>
      <c r="NP611" s="11"/>
      <c r="NQ611" s="11"/>
      <c r="NR611" s="11"/>
      <c r="NS611" s="11"/>
      <c r="NT611" s="11"/>
      <c r="NU611" s="11"/>
      <c r="NV611" s="11"/>
      <c r="NW611" s="11"/>
      <c r="NX611" s="11"/>
      <c r="NY611" s="11"/>
      <c r="NZ611" s="11"/>
      <c r="OA611" s="11"/>
      <c r="OB611" s="11"/>
      <c r="OC611" s="11"/>
      <c r="OD611" s="11"/>
      <c r="OE611" s="11"/>
      <c r="OF611" s="11"/>
      <c r="OG611" s="11"/>
      <c r="OH611" s="11"/>
      <c r="OI611" s="11"/>
      <c r="OJ611" s="11"/>
      <c r="OK611" s="11"/>
      <c r="OL611" s="11"/>
      <c r="OM611" s="11"/>
      <c r="ON611" s="11"/>
      <c r="OO611" s="11"/>
      <c r="OP611" s="11"/>
      <c r="OQ611" s="11"/>
      <c r="OR611" s="11"/>
      <c r="OS611" s="11"/>
      <c r="OT611" s="11"/>
      <c r="OU611" s="11"/>
      <c r="OV611" s="11"/>
      <c r="OW611" s="11"/>
      <c r="OX611" s="11"/>
      <c r="OY611" s="11"/>
      <c r="OZ611" s="11"/>
      <c r="PA611" s="11"/>
      <c r="PB611" s="11"/>
      <c r="PC611" s="11"/>
      <c r="PD611" s="11"/>
      <c r="PE611" s="11"/>
      <c r="PF611" s="11"/>
      <c r="PG611" s="11"/>
      <c r="PH611" s="11"/>
      <c r="PI611" s="11"/>
      <c r="PJ611" s="11"/>
      <c r="PK611" s="11"/>
      <c r="PL611" s="11"/>
      <c r="PM611" s="11"/>
      <c r="PN611" s="11"/>
      <c r="PO611" s="11"/>
      <c r="PP611" s="11"/>
      <c r="PQ611" s="11"/>
      <c r="PR611" s="11"/>
      <c r="PS611" s="11"/>
      <c r="PT611" s="11"/>
      <c r="PU611" s="11"/>
      <c r="PV611" s="11"/>
      <c r="PW611" s="11"/>
      <c r="PX611" s="11"/>
      <c r="PY611" s="11"/>
      <c r="PZ611" s="11"/>
      <c r="QA611" s="11"/>
      <c r="QB611" s="11"/>
      <c r="QC611" s="11"/>
      <c r="QD611" s="11"/>
      <c r="QE611" s="11"/>
      <c r="QF611" s="11"/>
      <c r="QG611" s="11"/>
      <c r="QH611" s="11"/>
      <c r="QI611" s="11"/>
      <c r="QJ611" s="11"/>
      <c r="QK611" s="11"/>
      <c r="QL611" s="11"/>
      <c r="QM611" s="11"/>
      <c r="QN611" s="11"/>
      <c r="QO611" s="11"/>
      <c r="QP611" s="11"/>
      <c r="QQ611" s="11"/>
      <c r="QR611" s="11"/>
      <c r="QS611" s="11"/>
      <c r="QT611" s="11"/>
      <c r="QU611" s="11"/>
      <c r="QV611" s="11"/>
      <c r="QW611" s="11"/>
      <c r="QX611" s="11"/>
      <c r="QY611" s="11"/>
      <c r="QZ611" s="11"/>
      <c r="RA611" s="11"/>
      <c r="RB611" s="11"/>
      <c r="RC611" s="11"/>
      <c r="RD611" s="11"/>
      <c r="RE611" s="11"/>
      <c r="RF611" s="11"/>
      <c r="RG611" s="11"/>
      <c r="RH611" s="11"/>
      <c r="RI611" s="11"/>
      <c r="RJ611" s="11"/>
      <c r="RK611" s="11"/>
      <c r="RL611" s="11"/>
      <c r="RM611" s="11"/>
      <c r="RN611" s="11"/>
      <c r="RO611" s="11"/>
      <c r="RP611" s="11"/>
      <c r="RQ611" s="11"/>
      <c r="RR611" s="11"/>
      <c r="RS611" s="11"/>
      <c r="RT611" s="11"/>
      <c r="RU611" s="11"/>
      <c r="RV611" s="11"/>
      <c r="RW611" s="11"/>
      <c r="RX611" s="11"/>
      <c r="RY611" s="11"/>
      <c r="RZ611" s="11"/>
      <c r="SA611" s="11"/>
      <c r="SB611" s="11"/>
      <c r="SC611" s="11"/>
      <c r="SD611" s="11"/>
      <c r="SE611" s="11"/>
      <c r="SF611" s="11"/>
      <c r="SG611" s="11"/>
      <c r="SH611" s="11"/>
      <c r="SI611" s="11"/>
      <c r="SJ611" s="11"/>
      <c r="SK611" s="11"/>
      <c r="SL611" s="11"/>
      <c r="SM611" s="11"/>
      <c r="SN611" s="11"/>
      <c r="SO611" s="11"/>
      <c r="SP611" s="11"/>
      <c r="SQ611" s="11"/>
      <c r="SR611" s="11"/>
      <c r="SS611" s="11"/>
      <c r="ST611" s="11"/>
      <c r="SU611" s="11"/>
      <c r="SV611" s="11"/>
      <c r="SW611" s="11"/>
      <c r="SX611" s="11"/>
      <c r="SY611" s="11"/>
      <c r="SZ611" s="11"/>
      <c r="TA611" s="11"/>
      <c r="TB611" s="11"/>
      <c r="TC611" s="11"/>
      <c r="TD611" s="11"/>
      <c r="TE611" s="11"/>
      <c r="TF611" s="11"/>
      <c r="TG611" s="11"/>
      <c r="TH611" s="11"/>
      <c r="TI611" s="11"/>
      <c r="TJ611" s="11"/>
      <c r="TK611" s="11"/>
      <c r="TL611" s="11"/>
      <c r="TM611" s="11"/>
      <c r="TN611" s="11"/>
      <c r="TO611" s="11"/>
      <c r="TP611" s="11"/>
      <c r="TQ611" s="11"/>
      <c r="TR611" s="11"/>
      <c r="TS611" s="11"/>
      <c r="TT611" s="11"/>
      <c r="TU611" s="11"/>
      <c r="TV611" s="11"/>
      <c r="TW611" s="11"/>
      <c r="TX611" s="11"/>
      <c r="TY611" s="11"/>
      <c r="TZ611" s="11"/>
      <c r="UA611" s="11"/>
      <c r="UB611" s="11"/>
      <c r="UC611" s="11"/>
      <c r="UD611" s="11"/>
      <c r="UE611" s="11"/>
      <c r="UF611" s="11"/>
      <c r="UG611" s="11"/>
      <c r="UH611" s="11"/>
      <c r="UI611" s="11"/>
      <c r="UJ611" s="11"/>
      <c r="UK611" s="11"/>
      <c r="UL611" s="11"/>
      <c r="UM611" s="11"/>
      <c r="UN611" s="11"/>
      <c r="UO611" s="11"/>
      <c r="UP611" s="11"/>
      <c r="UQ611" s="11"/>
      <c r="UR611" s="11"/>
      <c r="US611" s="11"/>
      <c r="UT611" s="11"/>
      <c r="UU611" s="11"/>
      <c r="UV611" s="11"/>
      <c r="UW611" s="11"/>
      <c r="UX611" s="11"/>
      <c r="UY611" s="11"/>
      <c r="UZ611" s="11"/>
      <c r="VA611" s="11"/>
      <c r="VB611" s="11"/>
      <c r="VC611" s="11"/>
      <c r="VD611" s="11"/>
      <c r="VE611" s="11"/>
      <c r="VF611" s="11"/>
      <c r="VG611" s="11"/>
      <c r="VH611" s="11"/>
      <c r="VI611" s="11"/>
      <c r="VJ611" s="11"/>
      <c r="VK611" s="11"/>
      <c r="VL611" s="11"/>
      <c r="VM611" s="11"/>
      <c r="VN611" s="11"/>
      <c r="VO611" s="11"/>
      <c r="VP611" s="11"/>
      <c r="VQ611" s="11"/>
      <c r="VR611" s="11"/>
      <c r="VS611" s="11"/>
      <c r="VT611" s="11"/>
      <c r="VU611" s="11"/>
      <c r="VV611" s="11"/>
      <c r="VW611" s="11"/>
      <c r="VX611" s="11"/>
      <c r="VY611" s="11"/>
      <c r="VZ611" s="11"/>
      <c r="WA611" s="11"/>
      <c r="WB611" s="11"/>
      <c r="WC611" s="11"/>
      <c r="WD611" s="11"/>
      <c r="WE611" s="11"/>
      <c r="WF611" s="11"/>
      <c r="WG611" s="11"/>
      <c r="WH611" s="11"/>
      <c r="WI611" s="11"/>
      <c r="WJ611" s="11"/>
      <c r="WK611" s="11"/>
      <c r="WL611" s="11"/>
      <c r="WM611" s="11"/>
      <c r="WN611" s="11"/>
      <c r="WO611" s="11"/>
      <c r="WP611" s="11"/>
      <c r="WQ611" s="11"/>
      <c r="WR611" s="11"/>
      <c r="WS611" s="11"/>
      <c r="WT611" s="11"/>
      <c r="WU611" s="11"/>
      <c r="WV611" s="11"/>
      <c r="WW611" s="11"/>
      <c r="WX611" s="11"/>
      <c r="WY611" s="11"/>
      <c r="WZ611" s="11"/>
      <c r="XA611" s="11"/>
      <c r="XB611" s="11"/>
      <c r="XC611" s="11"/>
      <c r="XD611" s="11"/>
      <c r="XE611" s="11"/>
      <c r="XF611" s="11"/>
      <c r="XG611" s="11"/>
      <c r="XH611" s="11"/>
      <c r="XI611" s="11"/>
      <c r="XJ611" s="11"/>
      <c r="XK611" s="11"/>
      <c r="XL611" s="11"/>
      <c r="XM611" s="11"/>
      <c r="XN611" s="11"/>
      <c r="XO611" s="11"/>
      <c r="XP611" s="11"/>
      <c r="XQ611" s="11"/>
      <c r="XR611" s="11"/>
      <c r="XS611" s="11"/>
      <c r="XT611" s="11"/>
      <c r="XU611" s="11"/>
      <c r="XV611" s="11"/>
      <c r="XW611" s="11"/>
      <c r="XX611" s="11"/>
      <c r="XY611" s="11"/>
      <c r="XZ611" s="11"/>
      <c r="YA611" s="11"/>
      <c r="YB611" s="11"/>
      <c r="YC611" s="11"/>
      <c r="YD611" s="11"/>
      <c r="YE611" s="11"/>
      <c r="YF611" s="11"/>
      <c r="YG611" s="11"/>
      <c r="YH611" s="11"/>
      <c r="YI611" s="11"/>
      <c r="YJ611" s="11"/>
      <c r="YK611" s="11"/>
      <c r="YL611" s="11"/>
      <c r="YM611" s="11"/>
      <c r="YN611" s="11"/>
      <c r="YO611" s="11"/>
      <c r="YP611" s="11"/>
      <c r="YQ611" s="11"/>
      <c r="YR611" s="11"/>
      <c r="YU611" s="11"/>
      <c r="YV611" s="11"/>
      <c r="YW611" s="11"/>
      <c r="YX611" s="11"/>
      <c r="YY611" s="11"/>
      <c r="YZ611" s="11"/>
    </row>
    <row r="612" spans="1:676" ht="12.75" customHeight="1" x14ac:dyDescent="0.2">
      <c r="A612" s="19">
        <v>609</v>
      </c>
      <c r="B612" s="45" t="s">
        <v>1859</v>
      </c>
      <c r="C612" s="16" t="s">
        <v>1860</v>
      </c>
      <c r="D612" s="46">
        <v>44635</v>
      </c>
      <c r="E612" s="47">
        <v>9.5</v>
      </c>
      <c r="F612" s="17" t="s">
        <v>29</v>
      </c>
      <c r="G612" s="17" t="s">
        <v>3</v>
      </c>
      <c r="H612" s="39" t="s">
        <v>891</v>
      </c>
      <c r="I612" s="16" t="s">
        <v>494</v>
      </c>
      <c r="J612" s="17" t="s">
        <v>1861</v>
      </c>
      <c r="K612" s="11"/>
      <c r="L612" s="11"/>
      <c r="M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JK612" s="11"/>
      <c r="JL612" s="11"/>
      <c r="JM612" s="11"/>
      <c r="JN612" s="11"/>
      <c r="JO612" s="11"/>
      <c r="JP612" s="11"/>
      <c r="JQ612" s="11"/>
      <c r="JR612" s="11"/>
      <c r="JS612" s="11"/>
      <c r="JT612" s="11"/>
      <c r="JU612" s="11"/>
      <c r="JV612" s="11"/>
      <c r="JW612" s="11"/>
      <c r="JX612" s="11"/>
      <c r="JY612" s="11"/>
      <c r="JZ612" s="11"/>
      <c r="KA612" s="11"/>
      <c r="KB612" s="11"/>
      <c r="KC612" s="11"/>
      <c r="KD612" s="11"/>
      <c r="KE612" s="11"/>
      <c r="KF612" s="11"/>
      <c r="KG612" s="11"/>
      <c r="KH612" s="11"/>
      <c r="KI612" s="11"/>
      <c r="KJ612" s="11"/>
      <c r="KK612" s="11"/>
      <c r="KL612" s="11"/>
      <c r="KM612" s="11"/>
      <c r="KN612" s="11"/>
      <c r="KO612" s="11"/>
      <c r="KP612" s="11"/>
      <c r="KQ612" s="11"/>
      <c r="KR612" s="11"/>
      <c r="KS612" s="11"/>
      <c r="KT612" s="11"/>
      <c r="KU612" s="11"/>
      <c r="KV612" s="11"/>
      <c r="KW612" s="11"/>
      <c r="KX612" s="11"/>
      <c r="KY612" s="11"/>
      <c r="KZ612" s="11"/>
      <c r="LA612" s="11"/>
      <c r="LB612" s="11"/>
      <c r="LC612" s="11"/>
      <c r="LD612" s="11"/>
      <c r="LE612" s="11"/>
      <c r="LF612" s="11"/>
      <c r="LG612" s="11"/>
      <c r="LH612" s="11"/>
      <c r="LI612" s="11"/>
      <c r="LJ612" s="11"/>
      <c r="LK612" s="11"/>
      <c r="LL612" s="11"/>
      <c r="LM612" s="11"/>
      <c r="LN612" s="11"/>
      <c r="LO612" s="11"/>
      <c r="LP612" s="11"/>
      <c r="LQ612" s="11"/>
      <c r="LR612" s="11"/>
      <c r="LS612" s="11"/>
      <c r="LT612" s="11"/>
      <c r="LU612" s="11"/>
      <c r="LV612" s="11"/>
      <c r="LW612" s="11"/>
      <c r="LX612" s="11"/>
      <c r="LY612" s="11"/>
      <c r="LZ612" s="11"/>
      <c r="MA612" s="11"/>
      <c r="MB612" s="11"/>
      <c r="MC612" s="11"/>
      <c r="MD612" s="11"/>
      <c r="ME612" s="11"/>
      <c r="MF612" s="11"/>
      <c r="MG612" s="11"/>
      <c r="MH612" s="11"/>
      <c r="MI612" s="11"/>
      <c r="MJ612" s="11"/>
      <c r="MK612" s="11"/>
      <c r="ML612" s="11"/>
      <c r="MM612" s="11"/>
      <c r="MN612" s="11"/>
      <c r="MO612" s="11"/>
      <c r="MP612" s="11"/>
      <c r="MQ612" s="11"/>
      <c r="MR612" s="11"/>
      <c r="MS612" s="11"/>
      <c r="MT612" s="11"/>
      <c r="MU612" s="11"/>
      <c r="MV612" s="11"/>
      <c r="MW612" s="11"/>
      <c r="MX612" s="11"/>
      <c r="MY612" s="11"/>
      <c r="MZ612" s="11"/>
      <c r="NA612" s="11"/>
      <c r="NB612" s="11"/>
      <c r="NC612" s="11"/>
      <c r="ND612" s="11"/>
      <c r="NE612" s="11"/>
      <c r="NF612" s="11"/>
      <c r="NG612" s="11"/>
      <c r="NH612" s="11"/>
      <c r="NI612" s="11"/>
      <c r="NJ612" s="11"/>
      <c r="NK612" s="11"/>
      <c r="NL612" s="11"/>
      <c r="NM612" s="11"/>
      <c r="NN612" s="11"/>
      <c r="NO612" s="11"/>
      <c r="NP612" s="11"/>
      <c r="NQ612" s="11"/>
      <c r="NR612" s="11"/>
      <c r="NS612" s="11"/>
      <c r="NT612" s="11"/>
      <c r="NU612" s="11"/>
      <c r="NV612" s="11"/>
      <c r="NW612" s="11"/>
      <c r="NX612" s="11"/>
      <c r="NY612" s="11"/>
      <c r="NZ612" s="11"/>
      <c r="OA612" s="11"/>
      <c r="OB612" s="11"/>
      <c r="OC612" s="11"/>
      <c r="OD612" s="11"/>
      <c r="OE612" s="11"/>
      <c r="OF612" s="11"/>
      <c r="OG612" s="11"/>
      <c r="OH612" s="11"/>
      <c r="OI612" s="11"/>
      <c r="OJ612" s="11"/>
      <c r="OK612" s="11"/>
      <c r="OL612" s="11"/>
      <c r="OM612" s="11"/>
      <c r="ON612" s="11"/>
      <c r="OO612" s="11"/>
      <c r="OP612" s="11"/>
      <c r="OQ612" s="11"/>
      <c r="OR612" s="11"/>
      <c r="OS612" s="11"/>
      <c r="OT612" s="11"/>
      <c r="OU612" s="11"/>
      <c r="OV612" s="11"/>
      <c r="OW612" s="11"/>
      <c r="OX612" s="11"/>
      <c r="OY612" s="11"/>
      <c r="OZ612" s="11"/>
      <c r="PA612" s="11"/>
      <c r="PB612" s="11"/>
      <c r="PC612" s="11"/>
      <c r="PD612" s="11"/>
      <c r="PE612" s="11"/>
      <c r="PF612" s="11"/>
      <c r="PG612" s="11"/>
      <c r="PH612" s="11"/>
      <c r="PI612" s="11"/>
      <c r="PJ612" s="11"/>
      <c r="PK612" s="11"/>
      <c r="PL612" s="11"/>
      <c r="PM612" s="11"/>
      <c r="PN612" s="11"/>
      <c r="PO612" s="11"/>
      <c r="PP612" s="11"/>
      <c r="PQ612" s="11"/>
      <c r="PR612" s="11"/>
      <c r="PS612" s="11"/>
      <c r="PT612" s="11"/>
      <c r="PU612" s="11"/>
      <c r="PV612" s="11"/>
      <c r="PW612" s="11"/>
      <c r="PX612" s="11"/>
      <c r="PY612" s="11"/>
      <c r="PZ612" s="11"/>
      <c r="QA612" s="11"/>
      <c r="QB612" s="11"/>
      <c r="QC612" s="11"/>
      <c r="QD612" s="11"/>
      <c r="QE612" s="11"/>
      <c r="QF612" s="11"/>
      <c r="QG612" s="11"/>
      <c r="QH612" s="11"/>
      <c r="QI612" s="11"/>
      <c r="QJ612" s="11"/>
      <c r="QK612" s="11"/>
      <c r="QL612" s="11"/>
      <c r="QM612" s="11"/>
      <c r="QN612" s="11"/>
      <c r="QO612" s="11"/>
      <c r="QP612" s="11"/>
      <c r="QQ612" s="11"/>
      <c r="QR612" s="11"/>
      <c r="QS612" s="11"/>
      <c r="QT612" s="11"/>
      <c r="QU612" s="11"/>
      <c r="QV612" s="11"/>
      <c r="QW612" s="11"/>
      <c r="QX612" s="11"/>
      <c r="QY612" s="11"/>
      <c r="QZ612" s="11"/>
      <c r="RA612" s="11"/>
      <c r="RB612" s="11"/>
      <c r="RC612" s="11"/>
      <c r="RD612" s="11"/>
      <c r="RE612" s="11"/>
      <c r="RF612" s="11"/>
      <c r="RG612" s="11"/>
      <c r="RH612" s="11"/>
      <c r="RI612" s="11"/>
      <c r="RJ612" s="11"/>
      <c r="RK612" s="11"/>
      <c r="RL612" s="11"/>
      <c r="RM612" s="11"/>
      <c r="RN612" s="11"/>
      <c r="RO612" s="11"/>
      <c r="RP612" s="11"/>
      <c r="RQ612" s="11"/>
      <c r="RR612" s="11"/>
      <c r="RS612" s="11"/>
      <c r="RT612" s="11"/>
      <c r="RU612" s="11"/>
      <c r="RV612" s="11"/>
      <c r="RW612" s="11"/>
      <c r="RX612" s="11"/>
      <c r="RY612" s="11"/>
      <c r="RZ612" s="11"/>
      <c r="SA612" s="11"/>
      <c r="SB612" s="11"/>
      <c r="SC612" s="11"/>
      <c r="SD612" s="11"/>
      <c r="SE612" s="11"/>
      <c r="SF612" s="11"/>
      <c r="SG612" s="11"/>
      <c r="SH612" s="11"/>
      <c r="SI612" s="11"/>
      <c r="SJ612" s="11"/>
      <c r="SK612" s="11"/>
      <c r="SL612" s="11"/>
      <c r="SM612" s="11"/>
      <c r="SN612" s="11"/>
      <c r="SO612" s="11"/>
      <c r="SP612" s="11"/>
      <c r="SQ612" s="11"/>
      <c r="SR612" s="11"/>
      <c r="SS612" s="11"/>
      <c r="ST612" s="11"/>
      <c r="SU612" s="11"/>
      <c r="SV612" s="11"/>
      <c r="SW612" s="11"/>
      <c r="SX612" s="11"/>
      <c r="SY612" s="11"/>
      <c r="SZ612" s="11"/>
      <c r="TA612" s="11"/>
      <c r="TB612" s="11"/>
      <c r="TC612" s="11"/>
      <c r="TD612" s="11"/>
      <c r="TE612" s="11"/>
      <c r="TF612" s="11"/>
      <c r="TG612" s="11"/>
      <c r="TH612" s="11"/>
      <c r="TI612" s="11"/>
      <c r="TJ612" s="11"/>
      <c r="TK612" s="11"/>
      <c r="TL612" s="11"/>
      <c r="TM612" s="11"/>
      <c r="TN612" s="11"/>
      <c r="TO612" s="11"/>
      <c r="TP612" s="11"/>
      <c r="TQ612" s="11"/>
      <c r="TR612" s="11"/>
      <c r="TS612" s="11"/>
      <c r="TT612" s="11"/>
      <c r="TU612" s="11"/>
      <c r="TV612" s="11"/>
      <c r="TW612" s="11"/>
      <c r="TX612" s="11"/>
      <c r="TY612" s="11"/>
      <c r="TZ612" s="11"/>
      <c r="UA612" s="11"/>
      <c r="UB612" s="11"/>
      <c r="UC612" s="11"/>
      <c r="UD612" s="11"/>
      <c r="UE612" s="11"/>
      <c r="UF612" s="11"/>
      <c r="UG612" s="11"/>
      <c r="UH612" s="11"/>
      <c r="UI612" s="11"/>
      <c r="UJ612" s="11"/>
      <c r="UK612" s="11"/>
      <c r="UL612" s="11"/>
      <c r="UM612" s="11"/>
      <c r="UN612" s="11"/>
      <c r="UO612" s="11"/>
      <c r="UP612" s="11"/>
      <c r="UQ612" s="11"/>
      <c r="UR612" s="11"/>
      <c r="US612" s="11"/>
      <c r="UT612" s="11"/>
      <c r="UU612" s="11"/>
      <c r="UV612" s="11"/>
      <c r="UW612" s="11"/>
      <c r="UX612" s="11"/>
      <c r="UY612" s="11"/>
      <c r="UZ612" s="11"/>
      <c r="VA612" s="11"/>
      <c r="VB612" s="11"/>
      <c r="VC612" s="11"/>
      <c r="VD612" s="11"/>
      <c r="VE612" s="11"/>
      <c r="VF612" s="11"/>
      <c r="VG612" s="11"/>
      <c r="VH612" s="11"/>
      <c r="VI612" s="11"/>
      <c r="VJ612" s="11"/>
      <c r="VK612" s="11"/>
      <c r="VL612" s="11"/>
      <c r="VM612" s="11"/>
      <c r="VN612" s="11"/>
      <c r="VO612" s="11"/>
      <c r="VP612" s="11"/>
      <c r="VQ612" s="11"/>
      <c r="VR612" s="11"/>
      <c r="VS612" s="11"/>
      <c r="VT612" s="11"/>
      <c r="VU612" s="11"/>
      <c r="VV612" s="11"/>
      <c r="VW612" s="11"/>
      <c r="VX612" s="11"/>
      <c r="VY612" s="11"/>
      <c r="VZ612" s="11"/>
      <c r="WA612" s="11"/>
      <c r="WB612" s="11"/>
      <c r="WC612" s="11"/>
      <c r="WD612" s="11"/>
      <c r="WE612" s="11"/>
      <c r="WF612" s="11"/>
      <c r="WG612" s="11"/>
      <c r="WH612" s="11"/>
      <c r="WI612" s="11"/>
      <c r="WJ612" s="11"/>
      <c r="WK612" s="11"/>
      <c r="WL612" s="11"/>
      <c r="WM612" s="11"/>
      <c r="WN612" s="11"/>
      <c r="WO612" s="11"/>
      <c r="WP612" s="11"/>
      <c r="WQ612" s="11"/>
      <c r="WR612" s="11"/>
      <c r="WS612" s="11"/>
      <c r="WT612" s="11"/>
      <c r="WU612" s="11"/>
      <c r="WV612" s="11"/>
      <c r="WW612" s="11"/>
      <c r="WX612" s="11"/>
      <c r="WY612" s="11"/>
      <c r="WZ612" s="11"/>
      <c r="XA612" s="11"/>
      <c r="XB612" s="11"/>
      <c r="XC612" s="11"/>
      <c r="XD612" s="11"/>
      <c r="XE612" s="11"/>
      <c r="XF612" s="11"/>
      <c r="XG612" s="11"/>
      <c r="XH612" s="11"/>
      <c r="XI612" s="11"/>
      <c r="XJ612" s="11"/>
      <c r="XK612" s="11"/>
      <c r="XL612" s="11"/>
      <c r="XM612" s="11"/>
      <c r="XN612" s="11"/>
      <c r="XO612" s="11"/>
      <c r="XP612" s="11"/>
      <c r="XQ612" s="11"/>
      <c r="XR612" s="11"/>
      <c r="XS612" s="11"/>
      <c r="XT612" s="11"/>
      <c r="XU612" s="11"/>
      <c r="XV612" s="11"/>
      <c r="XW612" s="11"/>
      <c r="XX612" s="11"/>
      <c r="XY612" s="11"/>
      <c r="XZ612" s="11"/>
      <c r="YA612" s="11"/>
      <c r="YB612" s="11"/>
      <c r="YC612" s="11"/>
      <c r="YD612" s="11"/>
      <c r="YE612" s="11"/>
      <c r="YF612" s="11"/>
      <c r="YG612" s="11"/>
      <c r="YH612" s="11"/>
      <c r="YI612" s="11"/>
      <c r="YJ612" s="11"/>
      <c r="YK612" s="11"/>
      <c r="YL612" s="11"/>
      <c r="YM612" s="11"/>
      <c r="YN612" s="11"/>
      <c r="YO612" s="11"/>
      <c r="YP612" s="11"/>
      <c r="YQ612" s="11"/>
      <c r="YR612" s="11"/>
      <c r="YU612" s="11"/>
      <c r="YV612" s="11"/>
      <c r="YW612" s="11"/>
      <c r="YX612" s="11"/>
      <c r="YY612" s="11"/>
      <c r="YZ612" s="11"/>
    </row>
    <row r="613" spans="1:676" s="11" customFormat="1" ht="12.75" customHeight="1" x14ac:dyDescent="0.2">
      <c r="A613" s="19">
        <v>610</v>
      </c>
      <c r="B613" s="162" t="s">
        <v>3144</v>
      </c>
      <c r="C613" s="159" t="s">
        <v>3131</v>
      </c>
      <c r="D613" s="157">
        <v>45014</v>
      </c>
      <c r="E613" s="158">
        <v>4.75</v>
      </c>
      <c r="F613" s="159" t="s">
        <v>29</v>
      </c>
      <c r="G613" s="159" t="s">
        <v>3</v>
      </c>
      <c r="H613" s="160">
        <v>200000</v>
      </c>
      <c r="I613" s="159" t="s">
        <v>494</v>
      </c>
      <c r="J613" s="159" t="s">
        <v>3134</v>
      </c>
    </row>
    <row r="614" spans="1:676" s="11" customFormat="1" ht="12.75" customHeight="1" x14ac:dyDescent="0.2">
      <c r="A614" s="19">
        <v>611</v>
      </c>
      <c r="B614" s="41" t="s">
        <v>2910</v>
      </c>
      <c r="C614" s="16" t="s">
        <v>2911</v>
      </c>
      <c r="D614" s="42" t="s">
        <v>2912</v>
      </c>
      <c r="E614" s="43">
        <v>5.375</v>
      </c>
      <c r="F614" s="16" t="s">
        <v>29</v>
      </c>
      <c r="G614" s="16" t="s">
        <v>3</v>
      </c>
      <c r="H614" s="39">
        <v>200000</v>
      </c>
      <c r="I614" s="16" t="s">
        <v>494</v>
      </c>
      <c r="J614" s="16" t="s">
        <v>2913</v>
      </c>
    </row>
    <row r="615" spans="1:676" ht="12.75" customHeight="1" x14ac:dyDescent="0.2">
      <c r="A615" s="19">
        <v>612</v>
      </c>
      <c r="B615" s="41" t="s">
        <v>2249</v>
      </c>
      <c r="C615" s="16" t="s">
        <v>2250</v>
      </c>
      <c r="D615" s="42">
        <v>45778</v>
      </c>
      <c r="E615" s="43">
        <v>5</v>
      </c>
      <c r="F615" s="16" t="s">
        <v>29</v>
      </c>
      <c r="G615" s="16" t="s">
        <v>3</v>
      </c>
      <c r="H615" s="44" t="s">
        <v>891</v>
      </c>
      <c r="I615" s="16" t="s">
        <v>494</v>
      </c>
      <c r="J615" s="16" t="s">
        <v>2251</v>
      </c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JE615" s="11"/>
      <c r="JF615" s="11"/>
      <c r="JG615" s="11"/>
      <c r="JH615" s="11"/>
      <c r="JI615" s="11"/>
      <c r="JJ615" s="11"/>
      <c r="JK615" s="11"/>
      <c r="JL615" s="11"/>
      <c r="JM615" s="11"/>
      <c r="JN615" s="11"/>
      <c r="JO615" s="11"/>
      <c r="JP615" s="11"/>
      <c r="JQ615" s="11"/>
      <c r="JR615" s="11"/>
      <c r="JS615" s="11"/>
      <c r="JT615" s="11"/>
      <c r="JU615" s="11"/>
      <c r="JV615" s="11"/>
      <c r="JW615" s="11"/>
      <c r="JX615" s="11"/>
      <c r="JY615" s="11"/>
      <c r="JZ615" s="11"/>
      <c r="KA615" s="11"/>
      <c r="KB615" s="11"/>
      <c r="KC615" s="11"/>
      <c r="KD615" s="11"/>
      <c r="KE615" s="11"/>
      <c r="KF615" s="11"/>
      <c r="KG615" s="11"/>
      <c r="KH615" s="11"/>
      <c r="KI615" s="11"/>
      <c r="KJ615" s="11"/>
      <c r="KK615" s="11"/>
      <c r="KL615" s="11"/>
      <c r="KM615" s="11"/>
      <c r="KN615" s="11"/>
      <c r="KO615" s="11"/>
      <c r="KP615" s="11"/>
      <c r="KQ615" s="11"/>
      <c r="KR615" s="11"/>
      <c r="KS615" s="11"/>
      <c r="KT615" s="11"/>
      <c r="KU615" s="11"/>
      <c r="KV615" s="11"/>
      <c r="KW615" s="11"/>
      <c r="KX615" s="11"/>
      <c r="KY615" s="11"/>
      <c r="KZ615" s="11"/>
      <c r="LA615" s="11"/>
      <c r="LB615" s="11"/>
      <c r="LC615" s="11"/>
      <c r="LD615" s="11"/>
      <c r="LE615" s="11"/>
      <c r="LF615" s="11"/>
      <c r="LG615" s="11"/>
      <c r="LH615" s="11"/>
      <c r="LI615" s="11"/>
      <c r="LJ615" s="11"/>
      <c r="LK615" s="11"/>
      <c r="LL615" s="11"/>
      <c r="LM615" s="11"/>
      <c r="LN615" s="11"/>
      <c r="LO615" s="11"/>
      <c r="LP615" s="11"/>
      <c r="LQ615" s="11"/>
      <c r="LR615" s="11"/>
      <c r="LS615" s="11"/>
      <c r="LT615" s="11"/>
      <c r="LU615" s="11"/>
      <c r="LV615" s="11"/>
      <c r="LW615" s="11"/>
      <c r="LX615" s="11"/>
      <c r="LY615" s="11"/>
      <c r="LZ615" s="11"/>
      <c r="MA615" s="11"/>
      <c r="MB615" s="11"/>
      <c r="MC615" s="11"/>
      <c r="MD615" s="11"/>
      <c r="ME615" s="11"/>
      <c r="MF615" s="11"/>
      <c r="MG615" s="11"/>
      <c r="MH615" s="11"/>
      <c r="MI615" s="11"/>
      <c r="MJ615" s="11"/>
      <c r="MK615" s="11"/>
      <c r="ML615" s="11"/>
      <c r="MM615" s="11"/>
      <c r="MN615" s="11"/>
      <c r="MO615" s="11"/>
      <c r="MP615" s="11"/>
      <c r="MQ615" s="11"/>
      <c r="MR615" s="11"/>
      <c r="MS615" s="11"/>
      <c r="MT615" s="11"/>
      <c r="MU615" s="11"/>
      <c r="MV615" s="11"/>
      <c r="MW615" s="11"/>
      <c r="MX615" s="11"/>
      <c r="MY615" s="11"/>
      <c r="MZ615" s="11"/>
      <c r="NA615" s="11"/>
      <c r="NB615" s="11"/>
      <c r="NC615" s="11"/>
      <c r="ND615" s="11"/>
      <c r="NE615" s="11"/>
      <c r="NF615" s="11"/>
      <c r="NG615" s="11"/>
      <c r="NH615" s="11"/>
      <c r="NI615" s="11"/>
      <c r="NJ615" s="11"/>
      <c r="NK615" s="11"/>
      <c r="NL615" s="11"/>
      <c r="NM615" s="11"/>
      <c r="NN615" s="11"/>
      <c r="NO615" s="11"/>
      <c r="NP615" s="11"/>
      <c r="NQ615" s="11"/>
      <c r="NR615" s="11"/>
      <c r="NS615" s="11"/>
      <c r="NT615" s="11"/>
      <c r="NU615" s="11"/>
      <c r="NV615" s="11"/>
      <c r="NW615" s="11"/>
      <c r="NX615" s="11"/>
      <c r="NY615" s="11"/>
      <c r="NZ615" s="11"/>
      <c r="OA615" s="11"/>
      <c r="OB615" s="11"/>
      <c r="OC615" s="11"/>
      <c r="OD615" s="11"/>
      <c r="OE615" s="11"/>
      <c r="OF615" s="11"/>
      <c r="OG615" s="11"/>
      <c r="OH615" s="11"/>
      <c r="OI615" s="11"/>
      <c r="OJ615" s="11"/>
      <c r="OK615" s="11"/>
      <c r="OL615" s="11"/>
      <c r="OM615" s="11"/>
      <c r="ON615" s="11"/>
      <c r="OO615" s="11"/>
      <c r="OP615" s="11"/>
      <c r="OQ615" s="11"/>
      <c r="OR615" s="11"/>
      <c r="OS615" s="11"/>
      <c r="OT615" s="11"/>
      <c r="OU615" s="11"/>
      <c r="OV615" s="11"/>
      <c r="OW615" s="11"/>
      <c r="OX615" s="11"/>
      <c r="OY615" s="11"/>
      <c r="OZ615" s="11"/>
      <c r="PA615" s="11"/>
      <c r="PB615" s="11"/>
      <c r="PC615" s="11"/>
      <c r="PD615" s="11"/>
      <c r="PE615" s="11"/>
      <c r="PF615" s="11"/>
      <c r="PG615" s="11"/>
      <c r="PH615" s="11"/>
      <c r="PI615" s="11"/>
      <c r="PJ615" s="11"/>
      <c r="PK615" s="11"/>
      <c r="PL615" s="11"/>
      <c r="PM615" s="11"/>
      <c r="PN615" s="11"/>
      <c r="PO615" s="11"/>
      <c r="PP615" s="11"/>
      <c r="PQ615" s="11"/>
      <c r="PR615" s="11"/>
      <c r="PS615" s="11"/>
      <c r="PT615" s="11"/>
      <c r="PU615" s="11"/>
      <c r="PV615" s="11"/>
      <c r="PW615" s="11"/>
      <c r="PX615" s="11"/>
      <c r="PY615" s="11"/>
      <c r="PZ615" s="11"/>
      <c r="QA615" s="11"/>
      <c r="QB615" s="11"/>
      <c r="QC615" s="11"/>
      <c r="QD615" s="11"/>
      <c r="QE615" s="11"/>
      <c r="QF615" s="11"/>
      <c r="QG615" s="11"/>
      <c r="QH615" s="11"/>
      <c r="QI615" s="11"/>
      <c r="QJ615" s="11"/>
      <c r="QK615" s="11"/>
      <c r="QL615" s="11"/>
      <c r="QM615" s="11"/>
      <c r="QN615" s="11"/>
      <c r="QO615" s="11"/>
      <c r="QP615" s="11"/>
      <c r="QQ615" s="11"/>
      <c r="QR615" s="11"/>
      <c r="QS615" s="11"/>
      <c r="QT615" s="11"/>
      <c r="QU615" s="11"/>
      <c r="QV615" s="11"/>
      <c r="QW615" s="11"/>
      <c r="QX615" s="11"/>
      <c r="QY615" s="11"/>
      <c r="QZ615" s="11"/>
      <c r="RA615" s="11"/>
      <c r="RB615" s="11"/>
      <c r="RC615" s="11"/>
      <c r="RD615" s="11"/>
      <c r="RE615" s="11"/>
      <c r="RF615" s="11"/>
      <c r="RG615" s="11"/>
      <c r="RH615" s="11"/>
      <c r="RI615" s="11"/>
      <c r="RJ615" s="11"/>
      <c r="RK615" s="11"/>
      <c r="RL615" s="11"/>
      <c r="RM615" s="11"/>
      <c r="RN615" s="11"/>
      <c r="RO615" s="11"/>
      <c r="RP615" s="11"/>
      <c r="RQ615" s="11"/>
      <c r="RR615" s="11"/>
      <c r="RS615" s="11"/>
      <c r="RT615" s="11"/>
      <c r="RU615" s="11"/>
      <c r="RV615" s="11"/>
      <c r="RW615" s="11"/>
      <c r="RX615" s="11"/>
      <c r="RY615" s="11"/>
      <c r="RZ615" s="11"/>
      <c r="SA615" s="11"/>
      <c r="SB615" s="11"/>
      <c r="SC615" s="11"/>
      <c r="SD615" s="11"/>
      <c r="SE615" s="11"/>
      <c r="SF615" s="11"/>
      <c r="SG615" s="11"/>
      <c r="SH615" s="11"/>
      <c r="SI615" s="11"/>
      <c r="SJ615" s="11"/>
      <c r="SK615" s="11"/>
      <c r="SL615" s="11"/>
      <c r="SM615" s="11"/>
      <c r="SN615" s="11"/>
      <c r="SO615" s="11"/>
      <c r="SP615" s="11"/>
      <c r="SQ615" s="11"/>
      <c r="SR615" s="11"/>
      <c r="SS615" s="11"/>
      <c r="ST615" s="11"/>
      <c r="SU615" s="11"/>
      <c r="SV615" s="11"/>
      <c r="SW615" s="11"/>
      <c r="SX615" s="11"/>
      <c r="SY615" s="11"/>
      <c r="SZ615" s="11"/>
      <c r="TA615" s="11"/>
      <c r="TB615" s="11"/>
      <c r="TC615" s="11"/>
      <c r="TD615" s="11"/>
      <c r="TE615" s="11"/>
      <c r="TF615" s="11"/>
      <c r="TG615" s="11"/>
      <c r="TH615" s="11"/>
      <c r="TI615" s="11"/>
      <c r="TJ615" s="11"/>
      <c r="TK615" s="11"/>
      <c r="TL615" s="11"/>
      <c r="TM615" s="11"/>
      <c r="TN615" s="11"/>
      <c r="TO615" s="11"/>
      <c r="TP615" s="11"/>
      <c r="TQ615" s="11"/>
      <c r="TR615" s="11"/>
      <c r="TS615" s="11"/>
      <c r="TT615" s="11"/>
      <c r="TU615" s="11"/>
      <c r="TV615" s="11"/>
      <c r="TW615" s="11"/>
      <c r="TX615" s="11"/>
      <c r="TY615" s="11"/>
      <c r="TZ615" s="11"/>
      <c r="UA615" s="11"/>
      <c r="UB615" s="11"/>
      <c r="UC615" s="11"/>
      <c r="UD615" s="11"/>
      <c r="UE615" s="11"/>
      <c r="UF615" s="11"/>
      <c r="UG615" s="11"/>
      <c r="UH615" s="11"/>
      <c r="UI615" s="11"/>
      <c r="UJ615" s="11"/>
      <c r="UK615" s="11"/>
      <c r="UL615" s="11"/>
      <c r="UM615" s="11"/>
      <c r="UN615" s="11"/>
      <c r="UO615" s="11"/>
      <c r="UP615" s="11"/>
      <c r="UQ615" s="11"/>
      <c r="UR615" s="11"/>
      <c r="US615" s="11"/>
      <c r="UT615" s="11"/>
      <c r="UU615" s="11"/>
      <c r="UV615" s="11"/>
      <c r="UW615" s="11"/>
      <c r="UX615" s="11"/>
      <c r="UY615" s="11"/>
      <c r="UZ615" s="11"/>
      <c r="VA615" s="11"/>
      <c r="VB615" s="11"/>
      <c r="VC615" s="11"/>
      <c r="VD615" s="11"/>
      <c r="VE615" s="11"/>
      <c r="VF615" s="11"/>
      <c r="VG615" s="11"/>
      <c r="VH615" s="11"/>
      <c r="VI615" s="11"/>
      <c r="VJ615" s="11"/>
      <c r="VK615" s="11"/>
      <c r="VL615" s="11"/>
      <c r="VM615" s="11"/>
      <c r="VN615" s="11"/>
      <c r="VO615" s="11"/>
      <c r="VP615" s="11"/>
      <c r="VQ615" s="11"/>
      <c r="VR615" s="11"/>
      <c r="VS615" s="11"/>
      <c r="VT615" s="11"/>
      <c r="VU615" s="11"/>
      <c r="VV615" s="11"/>
      <c r="VW615" s="11"/>
      <c r="VX615" s="11"/>
      <c r="VY615" s="11"/>
      <c r="VZ615" s="11"/>
      <c r="WA615" s="11"/>
      <c r="WB615" s="11"/>
      <c r="WC615" s="11"/>
      <c r="WD615" s="11"/>
      <c r="WE615" s="11"/>
      <c r="WF615" s="11"/>
      <c r="WG615" s="11"/>
      <c r="WH615" s="11"/>
      <c r="WI615" s="11"/>
      <c r="WJ615" s="11"/>
      <c r="WK615" s="11"/>
      <c r="WL615" s="11"/>
      <c r="WM615" s="11"/>
      <c r="WN615" s="11"/>
      <c r="WO615" s="11"/>
      <c r="WP615" s="11"/>
      <c r="WQ615" s="11"/>
      <c r="WR615" s="11"/>
      <c r="WS615" s="11"/>
      <c r="WT615" s="11"/>
      <c r="WU615" s="11"/>
      <c r="WV615" s="11"/>
      <c r="WW615" s="11"/>
      <c r="WX615" s="11"/>
      <c r="WY615" s="11"/>
      <c r="WZ615" s="11"/>
      <c r="XA615" s="11"/>
      <c r="XB615" s="11"/>
      <c r="XC615" s="11"/>
      <c r="XD615" s="11"/>
      <c r="XE615" s="11"/>
      <c r="XF615" s="11"/>
      <c r="XG615" s="11"/>
      <c r="XH615" s="11"/>
      <c r="XI615" s="11"/>
      <c r="XJ615" s="11"/>
      <c r="XK615" s="11"/>
      <c r="XL615" s="11"/>
      <c r="XM615" s="11"/>
      <c r="XN615" s="11"/>
      <c r="XO615" s="11"/>
      <c r="XP615" s="11"/>
      <c r="XQ615" s="11"/>
      <c r="XR615" s="11"/>
      <c r="XS615" s="11"/>
      <c r="XT615" s="11"/>
      <c r="XU615" s="11"/>
      <c r="XV615" s="11"/>
      <c r="XW615" s="11"/>
      <c r="XX615" s="11"/>
      <c r="YU615" s="11"/>
      <c r="YV615" s="11"/>
      <c r="YW615" s="11"/>
      <c r="YX615" s="11"/>
      <c r="YY615" s="11"/>
    </row>
    <row r="616" spans="1:676" ht="12.75" customHeight="1" x14ac:dyDescent="0.2">
      <c r="A616" s="19">
        <v>613</v>
      </c>
      <c r="B616" s="41" t="s">
        <v>2387</v>
      </c>
      <c r="C616" s="16" t="s">
        <v>2388</v>
      </c>
      <c r="D616" s="42">
        <v>44348</v>
      </c>
      <c r="E616" s="43">
        <v>3.875</v>
      </c>
      <c r="F616" s="16" t="s">
        <v>29</v>
      </c>
      <c r="G616" s="16" t="s">
        <v>219</v>
      </c>
      <c r="H616" s="44" t="s">
        <v>891</v>
      </c>
      <c r="I616" s="16" t="s">
        <v>494</v>
      </c>
      <c r="J616" s="16" t="s">
        <v>2389</v>
      </c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GC616" s="11"/>
      <c r="GD616" s="11"/>
      <c r="GE616" s="11"/>
      <c r="GF616" s="11"/>
      <c r="GG616" s="11"/>
      <c r="GH616" s="11"/>
      <c r="GI616" s="11"/>
      <c r="GJ616" s="11"/>
      <c r="GK616" s="11"/>
      <c r="GL616" s="11"/>
      <c r="GM616" s="11"/>
      <c r="GN616" s="11"/>
      <c r="GO616" s="11"/>
      <c r="GP616" s="11"/>
      <c r="GQ616" s="11"/>
      <c r="GR616" s="11"/>
      <c r="GS616" s="11"/>
      <c r="GT616" s="11"/>
      <c r="GU616" s="11"/>
      <c r="GV616" s="11"/>
      <c r="GW616" s="11"/>
      <c r="GX616" s="11"/>
      <c r="GY616" s="11"/>
      <c r="GZ616" s="11"/>
      <c r="HA616" s="11"/>
      <c r="HB616" s="11"/>
      <c r="HC616" s="11"/>
      <c r="HD616" s="11"/>
      <c r="HE616" s="11"/>
      <c r="HF616" s="11"/>
      <c r="HG616" s="11"/>
      <c r="HH616" s="11"/>
      <c r="HI616" s="11"/>
      <c r="HJ616" s="11"/>
      <c r="HK616" s="11"/>
      <c r="HL616" s="11"/>
      <c r="HM616" s="11"/>
      <c r="HN616" s="11"/>
      <c r="HO616" s="11"/>
      <c r="HP616" s="11"/>
      <c r="HQ616" s="11"/>
      <c r="HR616" s="11"/>
      <c r="HS616" s="11"/>
      <c r="HT616" s="11"/>
      <c r="HU616" s="11"/>
      <c r="HV616" s="11"/>
      <c r="HW616" s="11"/>
      <c r="HX616" s="11"/>
      <c r="HY616" s="11"/>
      <c r="HZ616" s="11"/>
      <c r="IA616" s="11"/>
      <c r="IB616" s="11"/>
      <c r="IC616" s="11"/>
      <c r="ID616" s="11"/>
      <c r="IE616" s="11"/>
      <c r="IF616" s="11"/>
      <c r="IG616" s="11"/>
      <c r="IH616" s="11"/>
      <c r="II616" s="11"/>
      <c r="IJ616" s="11"/>
      <c r="IK616" s="11"/>
      <c r="IL616" s="11"/>
      <c r="IM616" s="11"/>
      <c r="IN616" s="11"/>
      <c r="IO616" s="11"/>
      <c r="IP616" s="11"/>
      <c r="IQ616" s="11"/>
      <c r="IR616" s="11"/>
      <c r="IS616" s="11"/>
      <c r="IT616" s="11"/>
      <c r="IU616" s="11"/>
      <c r="IV616" s="11"/>
      <c r="IW616" s="11"/>
      <c r="IX616" s="11"/>
      <c r="IY616" s="11"/>
      <c r="IZ616" s="11"/>
      <c r="JA616" s="11"/>
      <c r="JB616" s="11"/>
      <c r="JC616" s="11"/>
      <c r="JD616" s="11"/>
      <c r="JE616" s="11"/>
      <c r="JF616" s="11"/>
      <c r="JG616" s="11"/>
      <c r="JH616" s="11"/>
      <c r="JI616" s="11"/>
      <c r="JJ616" s="11"/>
      <c r="JK616" s="11"/>
      <c r="JL616" s="11"/>
      <c r="JM616" s="11"/>
      <c r="JN616" s="11"/>
      <c r="JO616" s="11"/>
      <c r="JP616" s="11"/>
      <c r="JQ616" s="11"/>
      <c r="JR616" s="11"/>
      <c r="JS616" s="11"/>
      <c r="JT616" s="11"/>
      <c r="JU616" s="11"/>
      <c r="JV616" s="11"/>
      <c r="JW616" s="11"/>
      <c r="JX616" s="11"/>
      <c r="JY616" s="11"/>
      <c r="JZ616" s="11"/>
      <c r="KA616" s="11"/>
      <c r="KB616" s="11"/>
      <c r="KC616" s="11"/>
      <c r="KD616" s="11"/>
      <c r="KE616" s="11"/>
      <c r="KF616" s="11"/>
      <c r="KG616" s="11"/>
      <c r="KH616" s="11"/>
      <c r="KI616" s="11"/>
      <c r="KJ616" s="11"/>
      <c r="KK616" s="11"/>
      <c r="KL616" s="11"/>
      <c r="KM616" s="11"/>
      <c r="KN616" s="11"/>
      <c r="KO616" s="11"/>
      <c r="KP616" s="11"/>
      <c r="KQ616" s="11"/>
      <c r="KR616" s="11"/>
      <c r="KS616" s="11"/>
      <c r="KT616" s="11"/>
      <c r="KU616" s="11"/>
      <c r="KV616" s="11"/>
      <c r="KW616" s="11"/>
      <c r="KX616" s="11"/>
      <c r="KY616" s="11"/>
      <c r="KZ616" s="11"/>
      <c r="LA616" s="11"/>
      <c r="LB616" s="11"/>
      <c r="LC616" s="11"/>
      <c r="LD616" s="11"/>
      <c r="LE616" s="11"/>
      <c r="LF616" s="11"/>
      <c r="LG616" s="11"/>
      <c r="LH616" s="11"/>
      <c r="LI616" s="11"/>
      <c r="LJ616" s="11"/>
      <c r="LK616" s="11"/>
      <c r="LL616" s="11"/>
      <c r="LM616" s="11"/>
      <c r="LN616" s="11"/>
      <c r="LO616" s="11"/>
      <c r="LP616" s="11"/>
      <c r="LQ616" s="11"/>
      <c r="LR616" s="11"/>
      <c r="LS616" s="11"/>
      <c r="LT616" s="11"/>
      <c r="LU616" s="11"/>
      <c r="LV616" s="11"/>
      <c r="LW616" s="11"/>
      <c r="LX616" s="11"/>
      <c r="LY616" s="11"/>
      <c r="LZ616" s="11"/>
      <c r="MA616" s="11"/>
      <c r="MB616" s="11"/>
      <c r="MC616" s="11"/>
      <c r="MD616" s="11"/>
      <c r="ME616" s="11"/>
      <c r="MF616" s="11"/>
      <c r="MG616" s="11"/>
      <c r="MH616" s="11"/>
      <c r="MI616" s="11"/>
      <c r="MJ616" s="11"/>
      <c r="MK616" s="11"/>
      <c r="ML616" s="11"/>
      <c r="MM616" s="11"/>
      <c r="MN616" s="11"/>
      <c r="MO616" s="11"/>
      <c r="MP616" s="11"/>
      <c r="MQ616" s="11"/>
      <c r="MR616" s="11"/>
      <c r="MS616" s="11"/>
      <c r="MT616" s="11"/>
      <c r="MU616" s="11"/>
      <c r="MV616" s="11"/>
      <c r="MW616" s="11"/>
      <c r="MX616" s="11"/>
      <c r="MY616" s="11"/>
      <c r="MZ616" s="11"/>
      <c r="NA616" s="11"/>
      <c r="NB616" s="11"/>
      <c r="NC616" s="11"/>
      <c r="ND616" s="11"/>
      <c r="NE616" s="11"/>
      <c r="NF616" s="11"/>
      <c r="NG616" s="11"/>
      <c r="NH616" s="11"/>
      <c r="NI616" s="11"/>
      <c r="NJ616" s="11"/>
      <c r="NK616" s="11"/>
      <c r="NL616" s="11"/>
      <c r="NM616" s="11"/>
      <c r="NN616" s="11"/>
      <c r="NO616" s="11"/>
      <c r="NP616" s="11"/>
      <c r="NQ616" s="11"/>
      <c r="NR616" s="11"/>
      <c r="NS616" s="11"/>
      <c r="NT616" s="11"/>
      <c r="NU616" s="11"/>
      <c r="NV616" s="11"/>
      <c r="NW616" s="11"/>
      <c r="NX616" s="11"/>
      <c r="NY616" s="11"/>
      <c r="NZ616" s="11"/>
      <c r="OA616" s="11"/>
      <c r="OB616" s="11"/>
      <c r="OC616" s="11"/>
      <c r="OD616" s="11"/>
      <c r="OE616" s="11"/>
      <c r="OF616" s="11"/>
      <c r="OG616" s="11"/>
      <c r="OH616" s="11"/>
      <c r="OI616" s="11"/>
      <c r="OJ616" s="11"/>
      <c r="OK616" s="11"/>
      <c r="OL616" s="11"/>
      <c r="OM616" s="11"/>
      <c r="ON616" s="11"/>
      <c r="OO616" s="11"/>
      <c r="OP616" s="11"/>
      <c r="OQ616" s="11"/>
      <c r="OR616" s="11"/>
      <c r="OS616" s="11"/>
      <c r="OT616" s="11"/>
      <c r="OU616" s="11"/>
      <c r="OV616" s="11"/>
      <c r="OW616" s="11"/>
      <c r="OX616" s="11"/>
      <c r="OY616" s="11"/>
      <c r="OZ616" s="11"/>
      <c r="PA616" s="11"/>
      <c r="PB616" s="11"/>
      <c r="PC616" s="11"/>
      <c r="PD616" s="11"/>
      <c r="PE616" s="11"/>
      <c r="PF616" s="11"/>
      <c r="PG616" s="11"/>
      <c r="PH616" s="11"/>
      <c r="PI616" s="11"/>
      <c r="PJ616" s="11"/>
      <c r="PK616" s="11"/>
      <c r="PL616" s="11"/>
      <c r="PM616" s="11"/>
      <c r="PN616" s="11"/>
      <c r="PO616" s="11"/>
      <c r="PP616" s="11"/>
      <c r="PQ616" s="11"/>
      <c r="PR616" s="11"/>
      <c r="PS616" s="11"/>
      <c r="PT616" s="11"/>
      <c r="PU616" s="11"/>
      <c r="PV616" s="11"/>
      <c r="PW616" s="11"/>
      <c r="PX616" s="11"/>
      <c r="PY616" s="11"/>
      <c r="PZ616" s="11"/>
      <c r="QA616" s="11"/>
      <c r="QB616" s="11"/>
      <c r="QC616" s="11"/>
      <c r="QD616" s="11"/>
      <c r="QE616" s="11"/>
      <c r="QF616" s="11"/>
      <c r="QG616" s="11"/>
      <c r="QH616" s="11"/>
      <c r="QI616" s="11"/>
      <c r="QJ616" s="11"/>
      <c r="QK616" s="11"/>
      <c r="QL616" s="11"/>
      <c r="QM616" s="11"/>
      <c r="QN616" s="11"/>
      <c r="QO616" s="11"/>
      <c r="QP616" s="11"/>
      <c r="QQ616" s="11"/>
      <c r="QR616" s="11"/>
      <c r="QS616" s="11"/>
      <c r="QT616" s="11"/>
      <c r="QU616" s="11"/>
      <c r="QV616" s="11"/>
      <c r="QW616" s="11"/>
      <c r="QX616" s="11"/>
      <c r="QY616" s="11"/>
      <c r="QZ616" s="11"/>
      <c r="RA616" s="11"/>
      <c r="RB616" s="11"/>
      <c r="RC616" s="11"/>
      <c r="RD616" s="11"/>
      <c r="RE616" s="11"/>
      <c r="RF616" s="11"/>
      <c r="RG616" s="11"/>
      <c r="RH616" s="11"/>
      <c r="RI616" s="11"/>
      <c r="RJ616" s="11"/>
      <c r="RK616" s="11"/>
      <c r="RL616" s="11"/>
      <c r="RM616" s="11"/>
      <c r="RN616" s="11"/>
      <c r="RO616" s="11"/>
      <c r="RP616" s="11"/>
      <c r="RQ616" s="11"/>
      <c r="RR616" s="11"/>
      <c r="RS616" s="11"/>
      <c r="RT616" s="11"/>
      <c r="RU616" s="11"/>
      <c r="RV616" s="11"/>
      <c r="RW616" s="11"/>
      <c r="RX616" s="11"/>
      <c r="RY616" s="11"/>
      <c r="RZ616" s="11"/>
      <c r="SA616" s="11"/>
      <c r="SB616" s="11"/>
      <c r="SC616" s="11"/>
      <c r="SD616" s="11"/>
      <c r="SE616" s="11"/>
      <c r="SF616" s="11"/>
      <c r="SG616" s="11"/>
      <c r="SH616" s="11"/>
      <c r="SI616" s="11"/>
      <c r="SJ616" s="11"/>
      <c r="SK616" s="11"/>
      <c r="SL616" s="11"/>
      <c r="SM616" s="11"/>
      <c r="SN616" s="11"/>
      <c r="SO616" s="11"/>
      <c r="SP616" s="11"/>
      <c r="SQ616" s="11"/>
      <c r="SR616" s="11"/>
      <c r="SS616" s="11"/>
      <c r="ST616" s="11"/>
      <c r="SU616" s="11"/>
      <c r="SV616" s="11"/>
      <c r="SW616" s="11"/>
      <c r="SX616" s="11"/>
      <c r="SY616" s="11"/>
      <c r="SZ616" s="11"/>
      <c r="TA616" s="11"/>
      <c r="TB616" s="11"/>
      <c r="TC616" s="11"/>
      <c r="TD616" s="11"/>
      <c r="TE616" s="11"/>
      <c r="TF616" s="11"/>
      <c r="TG616" s="11"/>
      <c r="TH616" s="11"/>
      <c r="TI616" s="11"/>
      <c r="TJ616" s="11"/>
      <c r="TK616" s="11"/>
      <c r="TL616" s="11"/>
      <c r="TM616" s="11"/>
      <c r="TN616" s="11"/>
      <c r="TO616" s="11"/>
      <c r="TP616" s="11"/>
      <c r="TQ616" s="11"/>
      <c r="TR616" s="11"/>
      <c r="TS616" s="11"/>
      <c r="TT616" s="11"/>
      <c r="TU616" s="11"/>
      <c r="TV616" s="11"/>
      <c r="TW616" s="11"/>
      <c r="TX616" s="11"/>
      <c r="TY616" s="11"/>
      <c r="TZ616" s="11"/>
      <c r="UA616" s="11"/>
      <c r="UB616" s="11"/>
      <c r="UC616" s="11"/>
      <c r="UD616" s="11"/>
      <c r="UE616" s="11"/>
      <c r="UF616" s="11"/>
      <c r="UG616" s="11"/>
      <c r="UH616" s="11"/>
      <c r="UI616" s="11"/>
      <c r="UJ616" s="11"/>
      <c r="UK616" s="11"/>
      <c r="UL616" s="11"/>
      <c r="UM616" s="11"/>
      <c r="UN616" s="11"/>
      <c r="UO616" s="11"/>
      <c r="UP616" s="11"/>
      <c r="UQ616" s="11"/>
      <c r="UR616" s="11"/>
      <c r="US616" s="11"/>
      <c r="UT616" s="11"/>
      <c r="UU616" s="11"/>
      <c r="UV616" s="11"/>
      <c r="UW616" s="11"/>
      <c r="UX616" s="11"/>
      <c r="UY616" s="11"/>
      <c r="UZ616" s="11"/>
      <c r="VA616" s="11"/>
      <c r="VB616" s="11"/>
      <c r="VC616" s="11"/>
      <c r="VD616" s="11"/>
      <c r="VE616" s="11"/>
      <c r="VF616" s="11"/>
      <c r="VG616" s="11"/>
      <c r="VH616" s="11"/>
      <c r="VI616" s="11"/>
      <c r="VJ616" s="11"/>
      <c r="VK616" s="11"/>
      <c r="VL616" s="11"/>
      <c r="VM616" s="11"/>
      <c r="VN616" s="11"/>
      <c r="VO616" s="11"/>
      <c r="VP616" s="11"/>
      <c r="VQ616" s="11"/>
      <c r="VR616" s="11"/>
      <c r="VS616" s="11"/>
      <c r="VT616" s="11"/>
      <c r="VU616" s="11"/>
      <c r="VV616" s="11"/>
      <c r="VW616" s="11"/>
      <c r="VX616" s="11"/>
      <c r="VY616" s="11"/>
      <c r="VZ616" s="11"/>
      <c r="WA616" s="11"/>
      <c r="WB616" s="11"/>
      <c r="WC616" s="11"/>
      <c r="WD616" s="11"/>
      <c r="WE616" s="11"/>
      <c r="WF616" s="11"/>
      <c r="WG616" s="11"/>
      <c r="WH616" s="11"/>
      <c r="WI616" s="11"/>
      <c r="WJ616" s="11"/>
      <c r="WK616" s="11"/>
      <c r="WL616" s="11"/>
      <c r="WM616" s="11"/>
      <c r="WN616" s="11"/>
      <c r="WO616" s="11"/>
      <c r="WP616" s="11"/>
      <c r="WQ616" s="11"/>
      <c r="WR616" s="11"/>
      <c r="WS616" s="11"/>
      <c r="WT616" s="11"/>
      <c r="WU616" s="11"/>
      <c r="WV616" s="11"/>
      <c r="WW616" s="11"/>
      <c r="WX616" s="11"/>
      <c r="WY616" s="11"/>
      <c r="WZ616" s="11"/>
      <c r="XA616" s="11"/>
      <c r="XB616" s="11"/>
      <c r="XC616" s="11"/>
      <c r="XD616" s="11"/>
      <c r="XE616" s="11"/>
      <c r="XF616" s="11"/>
      <c r="XG616" s="11"/>
      <c r="XH616" s="11"/>
      <c r="XI616" s="11"/>
      <c r="XJ616" s="11"/>
      <c r="XK616" s="11"/>
      <c r="XL616" s="11"/>
      <c r="XM616" s="11"/>
      <c r="XN616" s="11"/>
      <c r="XO616" s="11"/>
      <c r="XP616" s="11"/>
      <c r="XQ616" s="11"/>
      <c r="XR616" s="11"/>
      <c r="XS616" s="11"/>
      <c r="XT616" s="11"/>
      <c r="XU616" s="11"/>
    </row>
    <row r="617" spans="1:676" ht="12.75" customHeight="1" x14ac:dyDescent="0.2">
      <c r="A617" s="19">
        <v>614</v>
      </c>
      <c r="B617" s="45" t="s">
        <v>1152</v>
      </c>
      <c r="C617" s="16" t="s">
        <v>1153</v>
      </c>
      <c r="D617" s="46">
        <v>45791</v>
      </c>
      <c r="E617" s="47">
        <v>3.5</v>
      </c>
      <c r="F617" s="17" t="s">
        <v>29</v>
      </c>
      <c r="G617" s="17" t="s">
        <v>3</v>
      </c>
      <c r="H617" s="39">
        <v>200000</v>
      </c>
      <c r="I617" s="16" t="s">
        <v>494</v>
      </c>
      <c r="J617" s="17" t="s">
        <v>1154</v>
      </c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GC617" s="11"/>
      <c r="GD617" s="11"/>
      <c r="GE617" s="11"/>
      <c r="GF617" s="11"/>
      <c r="GG617" s="11"/>
      <c r="GH617" s="11"/>
      <c r="GI617" s="11"/>
      <c r="GJ617" s="11"/>
      <c r="GK617" s="11"/>
      <c r="GL617" s="11"/>
      <c r="GM617" s="11"/>
      <c r="GN617" s="11"/>
      <c r="GO617" s="11"/>
      <c r="GP617" s="11"/>
      <c r="GQ617" s="11"/>
      <c r="GR617" s="11"/>
      <c r="GS617" s="11"/>
      <c r="GT617" s="11"/>
      <c r="GU617" s="11"/>
      <c r="GV617" s="11"/>
      <c r="GW617" s="11"/>
      <c r="GX617" s="11"/>
      <c r="GY617" s="11"/>
      <c r="GZ617" s="11"/>
      <c r="HA617" s="11"/>
      <c r="HB617" s="11"/>
      <c r="HC617" s="11"/>
      <c r="HD617" s="11"/>
      <c r="HE617" s="11"/>
      <c r="HF617" s="11"/>
      <c r="HG617" s="11"/>
      <c r="HH617" s="11"/>
      <c r="HI617" s="11"/>
      <c r="HJ617" s="11"/>
      <c r="HK617" s="11"/>
      <c r="HL617" s="11"/>
      <c r="HM617" s="11"/>
      <c r="HN617" s="11"/>
      <c r="HO617" s="11"/>
      <c r="HP617" s="11"/>
      <c r="HQ617" s="11"/>
      <c r="HR617" s="11"/>
      <c r="HS617" s="11"/>
      <c r="HT617" s="11"/>
      <c r="HU617" s="11"/>
      <c r="HV617" s="11"/>
      <c r="HW617" s="11"/>
      <c r="HX617" s="11"/>
      <c r="HY617" s="11"/>
      <c r="HZ617" s="11"/>
      <c r="IA617" s="11"/>
      <c r="IB617" s="11"/>
      <c r="IC617" s="11"/>
      <c r="ID617" s="11"/>
      <c r="IE617" s="11"/>
      <c r="IF617" s="11"/>
      <c r="IG617" s="11"/>
      <c r="IH617" s="11"/>
      <c r="II617" s="11"/>
      <c r="IJ617" s="11"/>
      <c r="IK617" s="11"/>
      <c r="IL617" s="11"/>
      <c r="IM617" s="11"/>
      <c r="IN617" s="11"/>
      <c r="IO617" s="11"/>
      <c r="IP617" s="11"/>
      <c r="IQ617" s="11"/>
      <c r="IR617" s="11"/>
      <c r="IS617" s="11"/>
      <c r="IT617" s="11"/>
      <c r="IU617" s="11"/>
      <c r="IV617" s="11"/>
      <c r="IW617" s="11"/>
      <c r="IX617" s="11"/>
      <c r="IY617" s="11"/>
      <c r="IZ617" s="11"/>
      <c r="JA617" s="11"/>
      <c r="JB617" s="11"/>
      <c r="JC617" s="11"/>
      <c r="JD617" s="11"/>
      <c r="JE617" s="11"/>
      <c r="JF617" s="11"/>
      <c r="JG617" s="11"/>
      <c r="JH617" s="11"/>
      <c r="JI617" s="11"/>
      <c r="JJ617" s="11"/>
      <c r="JK617" s="11"/>
      <c r="JL617" s="11"/>
      <c r="JM617" s="11"/>
      <c r="JN617" s="11"/>
      <c r="JO617" s="11"/>
      <c r="JP617" s="11"/>
      <c r="JQ617" s="11"/>
      <c r="JR617" s="11"/>
      <c r="JS617" s="11"/>
      <c r="JT617" s="11"/>
      <c r="JU617" s="11"/>
      <c r="JV617" s="11"/>
      <c r="JW617" s="11"/>
      <c r="JX617" s="11"/>
      <c r="JY617" s="11"/>
      <c r="JZ617" s="11"/>
      <c r="KA617" s="11"/>
      <c r="KB617" s="11"/>
      <c r="KC617" s="11"/>
      <c r="KD617" s="11"/>
      <c r="KE617" s="11"/>
      <c r="KF617" s="11"/>
      <c r="KG617" s="11"/>
      <c r="KH617" s="11"/>
      <c r="KI617" s="11"/>
      <c r="KJ617" s="11"/>
      <c r="KK617" s="11"/>
      <c r="KL617" s="11"/>
      <c r="KM617" s="11"/>
      <c r="KN617" s="11"/>
      <c r="KO617" s="11"/>
      <c r="KP617" s="11"/>
      <c r="KQ617" s="11"/>
      <c r="KR617" s="11"/>
      <c r="KS617" s="11"/>
      <c r="KT617" s="11"/>
      <c r="KU617" s="11"/>
      <c r="KV617" s="11"/>
      <c r="KW617" s="11"/>
      <c r="KX617" s="11"/>
      <c r="KY617" s="11"/>
      <c r="KZ617" s="11"/>
      <c r="LA617" s="11"/>
      <c r="LB617" s="11"/>
      <c r="LC617" s="11"/>
      <c r="LD617" s="11"/>
      <c r="LE617" s="11"/>
      <c r="LF617" s="11"/>
      <c r="LG617" s="11"/>
      <c r="LH617" s="11"/>
      <c r="LI617" s="11"/>
      <c r="LJ617" s="11"/>
      <c r="LK617" s="11"/>
      <c r="LL617" s="11"/>
      <c r="LM617" s="11"/>
      <c r="LN617" s="11"/>
      <c r="LO617" s="11"/>
      <c r="LP617" s="11"/>
      <c r="LQ617" s="11"/>
      <c r="LR617" s="11"/>
      <c r="LS617" s="11"/>
      <c r="LT617" s="11"/>
      <c r="LU617" s="11"/>
      <c r="LV617" s="11"/>
      <c r="LW617" s="11"/>
      <c r="LX617" s="11"/>
      <c r="LY617" s="11"/>
      <c r="LZ617" s="11"/>
      <c r="MA617" s="11"/>
      <c r="MB617" s="11"/>
      <c r="MC617" s="11"/>
      <c r="MD617" s="11"/>
      <c r="ME617" s="11"/>
      <c r="MF617" s="11"/>
      <c r="MG617" s="11"/>
      <c r="MH617" s="11"/>
      <c r="MI617" s="11"/>
      <c r="MJ617" s="11"/>
      <c r="MK617" s="11"/>
      <c r="ML617" s="11"/>
      <c r="MM617" s="11"/>
      <c r="MN617" s="11"/>
      <c r="MO617" s="11"/>
      <c r="MP617" s="11"/>
      <c r="MQ617" s="11"/>
      <c r="MR617" s="11"/>
      <c r="MS617" s="11"/>
      <c r="MT617" s="11"/>
      <c r="MU617" s="11"/>
      <c r="MV617" s="11"/>
      <c r="MW617" s="11"/>
      <c r="MX617" s="11"/>
      <c r="MY617" s="11"/>
      <c r="MZ617" s="11"/>
      <c r="NA617" s="11"/>
      <c r="NB617" s="11"/>
      <c r="NC617" s="11"/>
      <c r="ND617" s="11"/>
      <c r="NE617" s="11"/>
      <c r="NF617" s="11"/>
      <c r="NG617" s="11"/>
      <c r="NH617" s="11"/>
      <c r="NI617" s="11"/>
      <c r="NJ617" s="11"/>
      <c r="NK617" s="11"/>
      <c r="NL617" s="11"/>
      <c r="NM617" s="11"/>
      <c r="NN617" s="11"/>
      <c r="NO617" s="11"/>
      <c r="NP617" s="11"/>
      <c r="NQ617" s="11"/>
      <c r="NR617" s="11"/>
      <c r="NS617" s="11"/>
      <c r="NT617" s="11"/>
      <c r="NU617" s="11"/>
      <c r="NV617" s="11"/>
      <c r="NW617" s="11"/>
      <c r="NX617" s="11"/>
      <c r="NY617" s="11"/>
      <c r="NZ617" s="11"/>
      <c r="OA617" s="11"/>
      <c r="OB617" s="11"/>
      <c r="OC617" s="11"/>
      <c r="OD617" s="11"/>
      <c r="OE617" s="11"/>
      <c r="OF617" s="11"/>
      <c r="OG617" s="11"/>
      <c r="OH617" s="11"/>
      <c r="OI617" s="11"/>
      <c r="OJ617" s="11"/>
      <c r="OK617" s="11"/>
      <c r="OL617" s="11"/>
      <c r="OM617" s="11"/>
      <c r="ON617" s="11"/>
      <c r="OO617" s="11"/>
      <c r="OP617" s="11"/>
      <c r="OQ617" s="11"/>
      <c r="OR617" s="11"/>
      <c r="OS617" s="11"/>
      <c r="OT617" s="11"/>
      <c r="OU617" s="11"/>
      <c r="OV617" s="11"/>
      <c r="OW617" s="11"/>
      <c r="OX617" s="11"/>
      <c r="OY617" s="11"/>
      <c r="OZ617" s="11"/>
      <c r="PA617" s="11"/>
      <c r="PB617" s="11"/>
      <c r="PC617" s="11"/>
      <c r="PD617" s="11"/>
      <c r="PE617" s="11"/>
      <c r="PF617" s="11"/>
      <c r="PG617" s="11"/>
      <c r="PH617" s="11"/>
      <c r="PI617" s="11"/>
      <c r="PJ617" s="11"/>
      <c r="PK617" s="11"/>
      <c r="PL617" s="11"/>
      <c r="PM617" s="11"/>
      <c r="PN617" s="11"/>
      <c r="PO617" s="11"/>
      <c r="PP617" s="11"/>
      <c r="PQ617" s="11"/>
      <c r="PR617" s="11"/>
      <c r="PS617" s="11"/>
      <c r="PT617" s="11"/>
      <c r="PU617" s="11"/>
      <c r="PV617" s="11"/>
      <c r="PW617" s="11"/>
      <c r="PX617" s="11"/>
      <c r="PY617" s="11"/>
      <c r="PZ617" s="11"/>
      <c r="QA617" s="11"/>
      <c r="QB617" s="11"/>
      <c r="QC617" s="11"/>
      <c r="QD617" s="11"/>
      <c r="QE617" s="11"/>
      <c r="QF617" s="11"/>
      <c r="QG617" s="11"/>
      <c r="QH617" s="11"/>
      <c r="QI617" s="11"/>
      <c r="QJ617" s="11"/>
      <c r="QK617" s="11"/>
      <c r="QL617" s="11"/>
      <c r="QM617" s="11"/>
      <c r="QN617" s="11"/>
      <c r="QO617" s="11"/>
      <c r="QP617" s="11"/>
      <c r="QQ617" s="11"/>
      <c r="QR617" s="11"/>
      <c r="QS617" s="11"/>
      <c r="QT617" s="11"/>
      <c r="QU617" s="11"/>
      <c r="QV617" s="11"/>
      <c r="QW617" s="11"/>
      <c r="QX617" s="11"/>
      <c r="QY617" s="11"/>
      <c r="QZ617" s="11"/>
      <c r="RA617" s="11"/>
      <c r="RB617" s="11"/>
      <c r="RC617" s="11"/>
      <c r="RD617" s="11"/>
      <c r="RE617" s="11"/>
      <c r="RF617" s="11"/>
      <c r="RG617" s="11"/>
      <c r="RH617" s="11"/>
      <c r="RI617" s="11"/>
      <c r="RJ617" s="11"/>
      <c r="RK617" s="11"/>
      <c r="RL617" s="11"/>
      <c r="RM617" s="11"/>
      <c r="RN617" s="11"/>
      <c r="RO617" s="11"/>
      <c r="RP617" s="11"/>
      <c r="RQ617" s="11"/>
      <c r="RR617" s="11"/>
      <c r="RS617" s="11"/>
      <c r="RT617" s="11"/>
      <c r="RU617" s="11"/>
      <c r="RV617" s="11"/>
      <c r="RW617" s="11"/>
      <c r="RX617" s="11"/>
      <c r="RY617" s="11"/>
      <c r="RZ617" s="11"/>
      <c r="SA617" s="11"/>
      <c r="SB617" s="11"/>
      <c r="SC617" s="11"/>
      <c r="SD617" s="11"/>
      <c r="SE617" s="11"/>
      <c r="SF617" s="11"/>
      <c r="SG617" s="11"/>
      <c r="SH617" s="11"/>
      <c r="SI617" s="11"/>
      <c r="SJ617" s="11"/>
      <c r="SK617" s="11"/>
      <c r="SL617" s="11"/>
      <c r="SM617" s="11"/>
      <c r="SN617" s="11"/>
      <c r="SO617" s="11"/>
      <c r="SP617" s="11"/>
      <c r="SQ617" s="11"/>
      <c r="SR617" s="11"/>
      <c r="SS617" s="11"/>
      <c r="ST617" s="11"/>
      <c r="SU617" s="11"/>
      <c r="SV617" s="11"/>
      <c r="SW617" s="11"/>
      <c r="SX617" s="11"/>
      <c r="SY617" s="11"/>
      <c r="SZ617" s="11"/>
      <c r="TA617" s="11"/>
      <c r="TB617" s="11"/>
      <c r="TC617" s="11"/>
      <c r="TD617" s="11"/>
      <c r="TE617" s="11"/>
      <c r="TF617" s="11"/>
      <c r="TG617" s="11"/>
      <c r="TH617" s="11"/>
      <c r="TI617" s="11"/>
      <c r="TJ617" s="11"/>
      <c r="TK617" s="11"/>
      <c r="TL617" s="11"/>
      <c r="TM617" s="11"/>
      <c r="TN617" s="11"/>
      <c r="TO617" s="11"/>
      <c r="TP617" s="11"/>
      <c r="TQ617" s="11"/>
      <c r="TR617" s="11"/>
      <c r="TS617" s="11"/>
      <c r="TT617" s="11"/>
      <c r="TU617" s="11"/>
      <c r="TV617" s="11"/>
      <c r="TW617" s="11"/>
      <c r="TX617" s="11"/>
      <c r="TY617" s="11"/>
      <c r="TZ617" s="11"/>
      <c r="UA617" s="11"/>
      <c r="UB617" s="11"/>
      <c r="UC617" s="11"/>
      <c r="UD617" s="11"/>
      <c r="UE617" s="11"/>
      <c r="UF617" s="11"/>
      <c r="UG617" s="11"/>
      <c r="UH617" s="11"/>
      <c r="UI617" s="11"/>
      <c r="UJ617" s="11"/>
      <c r="UK617" s="11"/>
      <c r="UL617" s="11"/>
      <c r="UM617" s="11"/>
      <c r="UN617" s="11"/>
      <c r="UO617" s="11"/>
      <c r="UP617" s="11"/>
      <c r="UQ617" s="11"/>
      <c r="UR617" s="11"/>
      <c r="US617" s="11"/>
      <c r="UT617" s="11"/>
      <c r="UU617" s="11"/>
      <c r="UV617" s="11"/>
      <c r="UW617" s="11"/>
      <c r="UX617" s="11"/>
      <c r="UY617" s="11"/>
      <c r="UZ617" s="11"/>
      <c r="VA617" s="11"/>
      <c r="VB617" s="11"/>
      <c r="VC617" s="11"/>
      <c r="VD617" s="11"/>
      <c r="VE617" s="11"/>
      <c r="VF617" s="11"/>
      <c r="VG617" s="11"/>
      <c r="VH617" s="11"/>
      <c r="VI617" s="11"/>
      <c r="VJ617" s="11"/>
      <c r="VK617" s="11"/>
      <c r="VL617" s="11"/>
      <c r="VM617" s="11"/>
      <c r="VN617" s="11"/>
      <c r="VO617" s="11"/>
      <c r="VP617" s="11"/>
      <c r="VQ617" s="11"/>
      <c r="VR617" s="11"/>
      <c r="VS617" s="11"/>
      <c r="VT617" s="11"/>
      <c r="VU617" s="11"/>
      <c r="VV617" s="11"/>
      <c r="VW617" s="11"/>
      <c r="VX617" s="11"/>
      <c r="VY617" s="11"/>
      <c r="VZ617" s="11"/>
      <c r="WA617" s="11"/>
      <c r="WB617" s="11"/>
      <c r="WC617" s="11"/>
      <c r="WD617" s="11"/>
      <c r="WE617" s="11"/>
      <c r="WF617" s="11"/>
      <c r="WG617" s="11"/>
      <c r="WH617" s="11"/>
      <c r="WI617" s="11"/>
      <c r="WJ617" s="11"/>
      <c r="WK617" s="11"/>
      <c r="WL617" s="11"/>
      <c r="WM617" s="11"/>
      <c r="WN617" s="11"/>
      <c r="WO617" s="11"/>
      <c r="WP617" s="11"/>
      <c r="WQ617" s="11"/>
      <c r="WR617" s="11"/>
      <c r="WS617" s="11"/>
      <c r="WT617" s="11"/>
      <c r="WU617" s="11"/>
      <c r="WV617" s="11"/>
      <c r="WW617" s="11"/>
      <c r="WX617" s="11"/>
      <c r="WY617" s="11"/>
      <c r="WZ617" s="11"/>
      <c r="XA617" s="11"/>
      <c r="XB617" s="11"/>
      <c r="XC617" s="11"/>
      <c r="XD617" s="11"/>
      <c r="XE617" s="11"/>
      <c r="XF617" s="11"/>
      <c r="XG617" s="11"/>
      <c r="XH617" s="11"/>
      <c r="XI617" s="11"/>
      <c r="XJ617" s="11"/>
      <c r="XK617" s="11"/>
      <c r="XL617" s="11"/>
      <c r="XM617" s="11"/>
      <c r="XN617" s="11"/>
      <c r="XO617" s="11"/>
      <c r="XP617" s="11"/>
      <c r="XQ617" s="11"/>
      <c r="XR617" s="11"/>
      <c r="XS617" s="11"/>
      <c r="XT617" s="11"/>
      <c r="XU617" s="11"/>
    </row>
    <row r="618" spans="1:676" ht="12.75" customHeight="1" x14ac:dyDescent="0.2">
      <c r="A618" s="19">
        <v>615</v>
      </c>
      <c r="B618" s="45" t="s">
        <v>1152</v>
      </c>
      <c r="C618" s="16" t="s">
        <v>1493</v>
      </c>
      <c r="D618" s="46">
        <v>46642</v>
      </c>
      <c r="E618" s="47">
        <v>1.5</v>
      </c>
      <c r="F618" s="17" t="s">
        <v>29</v>
      </c>
      <c r="G618" s="17" t="s">
        <v>219</v>
      </c>
      <c r="H618" s="39">
        <v>100000</v>
      </c>
      <c r="I618" s="16" t="s">
        <v>494</v>
      </c>
      <c r="J618" s="17" t="s">
        <v>1492</v>
      </c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  <c r="GX618" s="11"/>
      <c r="GY618" s="11"/>
      <c r="GZ618" s="11"/>
      <c r="HA618" s="11"/>
      <c r="HB618" s="11"/>
      <c r="HC618" s="11"/>
      <c r="HD618" s="11"/>
      <c r="HE618" s="11"/>
      <c r="HF618" s="11"/>
      <c r="HG618" s="11"/>
      <c r="HH618" s="11"/>
      <c r="HI618" s="11"/>
      <c r="HJ618" s="11"/>
      <c r="HK618" s="11"/>
      <c r="HL618" s="11"/>
      <c r="HM618" s="11"/>
      <c r="HN618" s="11"/>
      <c r="HO618" s="11"/>
      <c r="HP618" s="11"/>
      <c r="HQ618" s="11"/>
      <c r="HR618" s="11"/>
      <c r="HS618" s="11"/>
      <c r="HT618" s="11"/>
      <c r="HU618" s="11"/>
      <c r="HV618" s="11"/>
      <c r="HW618" s="11"/>
      <c r="HX618" s="11"/>
      <c r="HY618" s="11"/>
      <c r="HZ618" s="11"/>
      <c r="IA618" s="11"/>
      <c r="IB618" s="11"/>
      <c r="IC618" s="11"/>
      <c r="ID618" s="11"/>
      <c r="IE618" s="11"/>
      <c r="IF618" s="11"/>
      <c r="IG618" s="11"/>
      <c r="IH618" s="11"/>
      <c r="II618" s="11"/>
      <c r="IJ618" s="11"/>
      <c r="IK618" s="11"/>
      <c r="IL618" s="11"/>
      <c r="IM618" s="11"/>
      <c r="IN618" s="11"/>
      <c r="IO618" s="11"/>
      <c r="IP618" s="11"/>
      <c r="IQ618" s="11"/>
      <c r="IR618" s="11"/>
      <c r="IS618" s="11"/>
      <c r="IT618" s="11"/>
      <c r="IU618" s="11"/>
      <c r="IV618" s="11"/>
      <c r="IW618" s="11"/>
      <c r="IX618" s="11"/>
      <c r="IY618" s="11"/>
      <c r="IZ618" s="11"/>
      <c r="JA618" s="11"/>
      <c r="JB618" s="11"/>
      <c r="JC618" s="11"/>
      <c r="JD618" s="11"/>
      <c r="JE618" s="11"/>
      <c r="JF618" s="11"/>
      <c r="JG618" s="11"/>
      <c r="JH618" s="11"/>
      <c r="JI618" s="11"/>
      <c r="JJ618" s="11"/>
      <c r="JK618" s="11"/>
      <c r="JL618" s="11"/>
      <c r="JM618" s="11"/>
      <c r="JN618" s="11"/>
      <c r="JO618" s="11"/>
      <c r="JP618" s="11"/>
      <c r="JQ618" s="11"/>
      <c r="JR618" s="11"/>
      <c r="JS618" s="11"/>
      <c r="JT618" s="11"/>
      <c r="JU618" s="11"/>
      <c r="JV618" s="11"/>
      <c r="JW618" s="11"/>
      <c r="JX618" s="11"/>
      <c r="JY618" s="11"/>
      <c r="JZ618" s="11"/>
      <c r="KA618" s="11"/>
      <c r="KB618" s="11"/>
      <c r="KC618" s="11"/>
      <c r="KD618" s="11"/>
      <c r="KE618" s="11"/>
      <c r="KF618" s="11"/>
      <c r="KG618" s="11"/>
      <c r="KH618" s="11"/>
      <c r="KI618" s="11"/>
      <c r="KJ618" s="11"/>
      <c r="KK618" s="11"/>
      <c r="KL618" s="11"/>
      <c r="KM618" s="11"/>
      <c r="KN618" s="11"/>
      <c r="KO618" s="11"/>
      <c r="KP618" s="11"/>
      <c r="KQ618" s="11"/>
      <c r="KR618" s="11"/>
      <c r="KS618" s="11"/>
      <c r="KT618" s="11"/>
      <c r="KU618" s="11"/>
      <c r="KV618" s="11"/>
      <c r="KW618" s="11"/>
      <c r="KX618" s="11"/>
      <c r="KY618" s="11"/>
      <c r="KZ618" s="11"/>
      <c r="LA618" s="11"/>
      <c r="LB618" s="11"/>
      <c r="LC618" s="11"/>
      <c r="LD618" s="11"/>
      <c r="LE618" s="11"/>
      <c r="LF618" s="11"/>
      <c r="LG618" s="11"/>
      <c r="LH618" s="11"/>
      <c r="LI618" s="11"/>
      <c r="LJ618" s="11"/>
      <c r="LK618" s="11"/>
      <c r="LL618" s="11"/>
      <c r="LM618" s="11"/>
      <c r="LN618" s="11"/>
      <c r="LO618" s="11"/>
      <c r="LP618" s="11"/>
      <c r="LQ618" s="11"/>
      <c r="LR618" s="11"/>
      <c r="LS618" s="11"/>
      <c r="LT618" s="11"/>
      <c r="LU618" s="11"/>
      <c r="LV618" s="11"/>
      <c r="LW618" s="11"/>
      <c r="LX618" s="11"/>
      <c r="LY618" s="11"/>
      <c r="LZ618" s="11"/>
      <c r="MA618" s="11"/>
      <c r="MB618" s="11"/>
      <c r="MC618" s="11"/>
      <c r="MD618" s="11"/>
      <c r="ME618" s="11"/>
      <c r="MF618" s="11"/>
      <c r="MG618" s="11"/>
      <c r="MH618" s="11"/>
      <c r="MI618" s="11"/>
      <c r="MJ618" s="11"/>
      <c r="MK618" s="11"/>
      <c r="ML618" s="11"/>
      <c r="MM618" s="11"/>
      <c r="MN618" s="11"/>
      <c r="MO618" s="11"/>
      <c r="MP618" s="11"/>
      <c r="MQ618" s="11"/>
      <c r="MR618" s="11"/>
      <c r="MS618" s="11"/>
      <c r="MT618" s="11"/>
      <c r="MU618" s="11"/>
      <c r="MV618" s="11"/>
      <c r="MW618" s="11"/>
      <c r="MX618" s="11"/>
      <c r="MY618" s="11"/>
      <c r="MZ618" s="11"/>
      <c r="NA618" s="11"/>
      <c r="NB618" s="11"/>
      <c r="NC618" s="11"/>
      <c r="ND618" s="11"/>
      <c r="NE618" s="11"/>
      <c r="NF618" s="11"/>
      <c r="NG618" s="11"/>
      <c r="NH618" s="11"/>
      <c r="NI618" s="11"/>
      <c r="NJ618" s="11"/>
      <c r="NK618" s="11"/>
      <c r="NL618" s="11"/>
      <c r="NM618" s="11"/>
      <c r="NN618" s="11"/>
      <c r="NO618" s="11"/>
      <c r="NP618" s="11"/>
      <c r="NQ618" s="11"/>
      <c r="NR618" s="11"/>
      <c r="NS618" s="11"/>
      <c r="NT618" s="11"/>
      <c r="NU618" s="11"/>
      <c r="NV618" s="11"/>
      <c r="NW618" s="11"/>
      <c r="NX618" s="11"/>
      <c r="NY618" s="11"/>
      <c r="NZ618" s="11"/>
      <c r="OA618" s="11"/>
      <c r="OB618" s="11"/>
      <c r="OC618" s="11"/>
      <c r="OD618" s="11"/>
      <c r="OE618" s="11"/>
      <c r="OF618" s="11"/>
      <c r="OG618" s="11"/>
      <c r="OH618" s="11"/>
      <c r="OI618" s="11"/>
      <c r="OJ618" s="11"/>
      <c r="OK618" s="11"/>
      <c r="OL618" s="11"/>
      <c r="OM618" s="11"/>
      <c r="ON618" s="11"/>
      <c r="OO618" s="11"/>
      <c r="OP618" s="11"/>
      <c r="OQ618" s="11"/>
      <c r="OR618" s="11"/>
      <c r="OS618" s="11"/>
      <c r="OT618" s="11"/>
      <c r="OU618" s="11"/>
      <c r="OV618" s="11"/>
      <c r="OW618" s="11"/>
      <c r="OX618" s="11"/>
      <c r="OY618" s="11"/>
      <c r="OZ618" s="11"/>
      <c r="PA618" s="11"/>
      <c r="PB618" s="11"/>
      <c r="PC618" s="11"/>
      <c r="PD618" s="11"/>
      <c r="PE618" s="11"/>
      <c r="PF618" s="11"/>
      <c r="PG618" s="11"/>
      <c r="PH618" s="11"/>
      <c r="PI618" s="11"/>
      <c r="PJ618" s="11"/>
      <c r="PK618" s="11"/>
      <c r="PL618" s="11"/>
      <c r="PM618" s="11"/>
      <c r="PN618" s="11"/>
      <c r="PO618" s="11"/>
      <c r="PP618" s="11"/>
      <c r="PQ618" s="11"/>
      <c r="PR618" s="11"/>
      <c r="PS618" s="11"/>
      <c r="PT618" s="11"/>
      <c r="PU618" s="11"/>
      <c r="PV618" s="11"/>
      <c r="PW618" s="11"/>
      <c r="PX618" s="11"/>
      <c r="PY618" s="11"/>
      <c r="PZ618" s="11"/>
      <c r="QA618" s="11"/>
      <c r="QB618" s="11"/>
      <c r="QC618" s="11"/>
      <c r="QD618" s="11"/>
      <c r="QE618" s="11"/>
      <c r="QF618" s="11"/>
      <c r="QG618" s="11"/>
      <c r="QH618" s="11"/>
      <c r="QI618" s="11"/>
      <c r="QJ618" s="11"/>
      <c r="QK618" s="11"/>
      <c r="QL618" s="11"/>
      <c r="QM618" s="11"/>
      <c r="QN618" s="11"/>
      <c r="QO618" s="11"/>
      <c r="QP618" s="11"/>
      <c r="QQ618" s="11"/>
      <c r="QR618" s="11"/>
      <c r="QS618" s="11"/>
      <c r="QT618" s="11"/>
      <c r="QU618" s="11"/>
      <c r="QV618" s="11"/>
      <c r="QW618" s="11"/>
      <c r="QX618" s="11"/>
      <c r="QY618" s="11"/>
      <c r="QZ618" s="11"/>
      <c r="RA618" s="11"/>
      <c r="RB618" s="11"/>
      <c r="RC618" s="11"/>
      <c r="RD618" s="11"/>
      <c r="RE618" s="11"/>
      <c r="RF618" s="11"/>
      <c r="RG618" s="11"/>
      <c r="RH618" s="11"/>
      <c r="RI618" s="11"/>
      <c r="RJ618" s="11"/>
      <c r="RK618" s="11"/>
      <c r="RL618" s="11"/>
      <c r="RM618" s="11"/>
      <c r="RN618" s="11"/>
      <c r="RO618" s="11"/>
      <c r="RP618" s="11"/>
      <c r="RQ618" s="11"/>
      <c r="RR618" s="11"/>
      <c r="RS618" s="11"/>
      <c r="RT618" s="11"/>
      <c r="RU618" s="11"/>
      <c r="RV618" s="11"/>
      <c r="RW618" s="11"/>
      <c r="RX618" s="11"/>
      <c r="RY618" s="11"/>
      <c r="RZ618" s="11"/>
      <c r="SA618" s="11"/>
      <c r="SB618" s="11"/>
      <c r="SC618" s="11"/>
      <c r="SD618" s="11"/>
      <c r="SE618" s="11"/>
      <c r="SF618" s="11"/>
      <c r="SG618" s="11"/>
      <c r="SH618" s="11"/>
      <c r="SI618" s="11"/>
      <c r="SJ618" s="11"/>
      <c r="SK618" s="11"/>
      <c r="SL618" s="11"/>
      <c r="SM618" s="11"/>
      <c r="SN618" s="11"/>
      <c r="SO618" s="11"/>
      <c r="SP618" s="11"/>
      <c r="SQ618" s="11"/>
      <c r="SR618" s="11"/>
      <c r="SS618" s="11"/>
      <c r="ST618" s="11"/>
      <c r="SU618" s="11"/>
      <c r="SV618" s="11"/>
      <c r="SW618" s="11"/>
      <c r="SX618" s="11"/>
      <c r="SY618" s="11"/>
      <c r="SZ618" s="11"/>
      <c r="TA618" s="11"/>
      <c r="TB618" s="11"/>
      <c r="TC618" s="11"/>
      <c r="TD618" s="11"/>
      <c r="TE618" s="11"/>
      <c r="TF618" s="11"/>
      <c r="TG618" s="11"/>
      <c r="TH618" s="11"/>
      <c r="TI618" s="11"/>
      <c r="TJ618" s="11"/>
      <c r="TK618" s="11"/>
      <c r="TL618" s="11"/>
      <c r="TM618" s="11"/>
      <c r="TN618" s="11"/>
      <c r="TO618" s="11"/>
      <c r="TP618" s="11"/>
      <c r="TQ618" s="11"/>
      <c r="TR618" s="11"/>
      <c r="TS618" s="11"/>
      <c r="TT618" s="11"/>
      <c r="TU618" s="11"/>
      <c r="TV618" s="11"/>
      <c r="TW618" s="11"/>
      <c r="TX618" s="11"/>
      <c r="TY618" s="11"/>
      <c r="TZ618" s="11"/>
      <c r="UA618" s="11"/>
      <c r="UB618" s="11"/>
      <c r="UC618" s="11"/>
      <c r="UD618" s="11"/>
      <c r="UE618" s="11"/>
      <c r="UF618" s="11"/>
      <c r="UG618" s="11"/>
      <c r="UH618" s="11"/>
      <c r="UI618" s="11"/>
      <c r="UJ618" s="11"/>
      <c r="UK618" s="11"/>
      <c r="UL618" s="11"/>
      <c r="UM618" s="11"/>
      <c r="UN618" s="11"/>
      <c r="UO618" s="11"/>
      <c r="UP618" s="11"/>
      <c r="UQ618" s="11"/>
      <c r="UR618" s="11"/>
      <c r="US618" s="11"/>
      <c r="UT618" s="11"/>
      <c r="UU618" s="11"/>
      <c r="UV618" s="11"/>
      <c r="UW618" s="11"/>
      <c r="UX618" s="11"/>
      <c r="UY618" s="11"/>
      <c r="UZ618" s="11"/>
      <c r="VA618" s="11"/>
      <c r="VB618" s="11"/>
      <c r="VC618" s="11"/>
      <c r="VD618" s="11"/>
      <c r="VE618" s="11"/>
      <c r="VF618" s="11"/>
      <c r="VG618" s="11"/>
      <c r="VH618" s="11"/>
      <c r="VI618" s="11"/>
      <c r="VJ618" s="11"/>
      <c r="VK618" s="11"/>
      <c r="VL618" s="11"/>
      <c r="VM618" s="11"/>
      <c r="VN618" s="11"/>
      <c r="VO618" s="11"/>
      <c r="VP618" s="11"/>
      <c r="VQ618" s="11"/>
      <c r="VR618" s="11"/>
      <c r="VS618" s="11"/>
      <c r="VT618" s="11"/>
      <c r="VU618" s="11"/>
      <c r="VV618" s="11"/>
      <c r="VW618" s="11"/>
      <c r="VX618" s="11"/>
      <c r="VY618" s="11"/>
      <c r="VZ618" s="11"/>
      <c r="WA618" s="11"/>
      <c r="WB618" s="11"/>
      <c r="WC618" s="11"/>
      <c r="WD618" s="11"/>
      <c r="WE618" s="11"/>
      <c r="WF618" s="11"/>
      <c r="WG618" s="11"/>
      <c r="WH618" s="11"/>
      <c r="WI618" s="11"/>
      <c r="WJ618" s="11"/>
      <c r="WK618" s="11"/>
      <c r="WL618" s="11"/>
      <c r="WM618" s="11"/>
      <c r="WN618" s="11"/>
      <c r="WO618" s="11"/>
      <c r="WP618" s="11"/>
      <c r="WQ618" s="11"/>
      <c r="WR618" s="11"/>
      <c r="WS618" s="11"/>
      <c r="WT618" s="11"/>
      <c r="WU618" s="11"/>
      <c r="WV618" s="11"/>
      <c r="WW618" s="11"/>
      <c r="WX618" s="11"/>
      <c r="WY618" s="11"/>
      <c r="WZ618" s="11"/>
      <c r="XA618" s="11"/>
      <c r="XB618" s="11"/>
      <c r="XC618" s="11"/>
      <c r="XD618" s="11"/>
      <c r="XE618" s="11"/>
      <c r="XF618" s="11"/>
      <c r="XG618" s="11"/>
      <c r="XH618" s="11"/>
      <c r="XI618" s="11"/>
      <c r="XJ618" s="11"/>
      <c r="XK618" s="11"/>
      <c r="XL618" s="11"/>
      <c r="XM618" s="11"/>
      <c r="XN618" s="11"/>
      <c r="XO618" s="11"/>
      <c r="XP618" s="11"/>
      <c r="XQ618" s="11"/>
      <c r="XR618" s="11"/>
      <c r="XS618" s="11"/>
      <c r="XT618" s="11"/>
      <c r="XU618" s="11"/>
    </row>
    <row r="619" spans="1:676" ht="12.75" customHeight="1" x14ac:dyDescent="0.2">
      <c r="A619" s="19">
        <v>616</v>
      </c>
      <c r="B619" s="45" t="s">
        <v>1152</v>
      </c>
      <c r="C619" s="16" t="s">
        <v>2737</v>
      </c>
      <c r="D619" s="49" t="s">
        <v>436</v>
      </c>
      <c r="E619" s="47">
        <v>12</v>
      </c>
      <c r="F619" s="17" t="s">
        <v>29</v>
      </c>
      <c r="G619" s="17" t="s">
        <v>3</v>
      </c>
      <c r="H619" s="39">
        <v>100000</v>
      </c>
      <c r="I619" s="16" t="s">
        <v>494</v>
      </c>
      <c r="J619" s="17" t="s">
        <v>2738</v>
      </c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GC619" s="11"/>
      <c r="GD619" s="11"/>
      <c r="GE619" s="11"/>
      <c r="GF619" s="11"/>
      <c r="GG619" s="11"/>
      <c r="GH619" s="11"/>
      <c r="GI619" s="11"/>
      <c r="GJ619" s="11"/>
      <c r="GK619" s="11"/>
      <c r="GL619" s="11"/>
      <c r="GM619" s="11"/>
      <c r="GN619" s="11"/>
      <c r="GO619" s="11"/>
      <c r="GP619" s="11"/>
      <c r="GQ619" s="11"/>
      <c r="GR619" s="11"/>
      <c r="GS619" s="11"/>
      <c r="GT619" s="11"/>
      <c r="GU619" s="11"/>
      <c r="GV619" s="11"/>
      <c r="GW619" s="11"/>
      <c r="GX619" s="11"/>
      <c r="GY619" s="11"/>
      <c r="GZ619" s="11"/>
      <c r="HA619" s="11"/>
      <c r="HB619" s="11"/>
      <c r="HC619" s="11"/>
      <c r="HD619" s="11"/>
      <c r="HE619" s="11"/>
      <c r="HF619" s="11"/>
      <c r="HG619" s="11"/>
      <c r="HH619" s="11"/>
      <c r="HI619" s="11"/>
      <c r="HJ619" s="11"/>
      <c r="HK619" s="11"/>
      <c r="HL619" s="11"/>
      <c r="HM619" s="11"/>
      <c r="HN619" s="11"/>
      <c r="HO619" s="11"/>
      <c r="HP619" s="11"/>
      <c r="HQ619" s="11"/>
      <c r="HR619" s="11"/>
      <c r="HS619" s="11"/>
      <c r="HT619" s="11"/>
      <c r="HU619" s="11"/>
      <c r="HV619" s="11"/>
      <c r="HW619" s="11"/>
      <c r="HX619" s="11"/>
      <c r="HY619" s="11"/>
      <c r="HZ619" s="11"/>
      <c r="IA619" s="11"/>
      <c r="IB619" s="11"/>
      <c r="IC619" s="11"/>
      <c r="ID619" s="11"/>
      <c r="IE619" s="11"/>
      <c r="IF619" s="11"/>
      <c r="IG619" s="11"/>
      <c r="IH619" s="11"/>
      <c r="II619" s="11"/>
      <c r="IJ619" s="11"/>
      <c r="IK619" s="11"/>
      <c r="IL619" s="11"/>
      <c r="IM619" s="11"/>
      <c r="IN619" s="11"/>
      <c r="IO619" s="11"/>
      <c r="IP619" s="11"/>
      <c r="IQ619" s="11"/>
      <c r="IR619" s="11"/>
      <c r="IS619" s="11"/>
      <c r="IT619" s="11"/>
      <c r="IU619" s="11"/>
      <c r="IV619" s="11"/>
      <c r="IW619" s="11"/>
      <c r="IX619" s="11"/>
      <c r="IY619" s="11"/>
      <c r="IZ619" s="11"/>
      <c r="JA619" s="11"/>
      <c r="JB619" s="11"/>
      <c r="JC619" s="11"/>
      <c r="JD619" s="11"/>
      <c r="JE619" s="11"/>
      <c r="JF619" s="11"/>
      <c r="JG619" s="11"/>
      <c r="JH619" s="11"/>
      <c r="JI619" s="11"/>
      <c r="JJ619" s="11"/>
      <c r="JK619" s="11"/>
      <c r="JL619" s="11"/>
      <c r="JM619" s="11"/>
      <c r="JN619" s="11"/>
      <c r="JO619" s="11"/>
      <c r="JP619" s="11"/>
      <c r="JQ619" s="11"/>
      <c r="JR619" s="11"/>
      <c r="JS619" s="11"/>
      <c r="JT619" s="11"/>
      <c r="JU619" s="11"/>
      <c r="JV619" s="11"/>
      <c r="JW619" s="11"/>
      <c r="JX619" s="11"/>
      <c r="JY619" s="11"/>
      <c r="JZ619" s="11"/>
      <c r="KA619" s="11"/>
      <c r="KB619" s="11"/>
      <c r="KC619" s="11"/>
      <c r="KD619" s="11"/>
      <c r="KE619" s="11"/>
      <c r="KF619" s="11"/>
      <c r="KG619" s="11"/>
      <c r="KH619" s="11"/>
      <c r="KI619" s="11"/>
      <c r="KJ619" s="11"/>
      <c r="KK619" s="11"/>
      <c r="KL619" s="11"/>
      <c r="KM619" s="11"/>
      <c r="KN619" s="11"/>
      <c r="KO619" s="11"/>
      <c r="KP619" s="11"/>
      <c r="KQ619" s="11"/>
      <c r="KR619" s="11"/>
      <c r="KS619" s="11"/>
      <c r="KT619" s="11"/>
      <c r="KU619" s="11"/>
      <c r="KV619" s="11"/>
      <c r="KW619" s="11"/>
      <c r="KX619" s="11"/>
      <c r="KY619" s="11"/>
      <c r="KZ619" s="11"/>
      <c r="LA619" s="11"/>
      <c r="LB619" s="11"/>
      <c r="LC619" s="11"/>
      <c r="LD619" s="11"/>
      <c r="LE619" s="11"/>
      <c r="LF619" s="11"/>
      <c r="LG619" s="11"/>
      <c r="LH619" s="11"/>
      <c r="LI619" s="11"/>
      <c r="LJ619" s="11"/>
      <c r="LK619" s="11"/>
      <c r="LL619" s="11"/>
      <c r="LM619" s="11"/>
      <c r="LN619" s="11"/>
      <c r="LO619" s="11"/>
      <c r="LP619" s="11"/>
      <c r="LQ619" s="11"/>
      <c r="LR619" s="11"/>
      <c r="LS619" s="11"/>
      <c r="LT619" s="11"/>
      <c r="LU619" s="11"/>
      <c r="LV619" s="11"/>
      <c r="LW619" s="11"/>
      <c r="LX619" s="11"/>
      <c r="LY619" s="11"/>
      <c r="LZ619" s="11"/>
      <c r="MA619" s="11"/>
      <c r="MB619" s="11"/>
      <c r="MC619" s="11"/>
      <c r="MD619" s="11"/>
      <c r="ME619" s="11"/>
      <c r="MF619" s="11"/>
      <c r="MG619" s="11"/>
      <c r="MH619" s="11"/>
      <c r="MI619" s="11"/>
      <c r="MJ619" s="11"/>
      <c r="MK619" s="11"/>
      <c r="ML619" s="11"/>
      <c r="MM619" s="11"/>
      <c r="MN619" s="11"/>
      <c r="MO619" s="11"/>
      <c r="MP619" s="11"/>
      <c r="MQ619" s="11"/>
      <c r="MR619" s="11"/>
      <c r="MS619" s="11"/>
      <c r="MT619" s="11"/>
      <c r="MU619" s="11"/>
      <c r="MV619" s="11"/>
      <c r="MW619" s="11"/>
      <c r="MX619" s="11"/>
      <c r="MY619" s="11"/>
      <c r="MZ619" s="11"/>
      <c r="NA619" s="11"/>
      <c r="NB619" s="11"/>
      <c r="NC619" s="11"/>
      <c r="ND619" s="11"/>
      <c r="NE619" s="11"/>
      <c r="NF619" s="11"/>
      <c r="NG619" s="11"/>
      <c r="NH619" s="11"/>
      <c r="NI619" s="11"/>
      <c r="NJ619" s="11"/>
      <c r="NK619" s="11"/>
      <c r="NL619" s="11"/>
      <c r="NM619" s="11"/>
      <c r="NN619" s="11"/>
      <c r="NO619" s="11"/>
      <c r="NP619" s="11"/>
      <c r="NQ619" s="11"/>
      <c r="NR619" s="11"/>
      <c r="NS619" s="11"/>
      <c r="NT619" s="11"/>
      <c r="NU619" s="11"/>
      <c r="NV619" s="11"/>
      <c r="NW619" s="11"/>
      <c r="NX619" s="11"/>
      <c r="NY619" s="11"/>
      <c r="NZ619" s="11"/>
      <c r="OA619" s="11"/>
      <c r="OB619" s="11"/>
      <c r="OC619" s="11"/>
      <c r="OD619" s="11"/>
      <c r="OE619" s="11"/>
      <c r="OF619" s="11"/>
      <c r="OG619" s="11"/>
      <c r="OH619" s="11"/>
      <c r="OI619" s="11"/>
      <c r="OJ619" s="11"/>
      <c r="OK619" s="11"/>
      <c r="OL619" s="11"/>
      <c r="OM619" s="11"/>
      <c r="ON619" s="11"/>
      <c r="OO619" s="11"/>
      <c r="OP619" s="11"/>
      <c r="OQ619" s="11"/>
      <c r="OR619" s="11"/>
      <c r="OS619" s="11"/>
      <c r="OT619" s="11"/>
      <c r="OU619" s="11"/>
      <c r="OV619" s="11"/>
      <c r="OW619" s="11"/>
      <c r="OX619" s="11"/>
      <c r="OY619" s="11"/>
      <c r="OZ619" s="11"/>
      <c r="PA619" s="11"/>
      <c r="PB619" s="11"/>
      <c r="PC619" s="11"/>
      <c r="PD619" s="11"/>
      <c r="PE619" s="11"/>
      <c r="PF619" s="11"/>
      <c r="PG619" s="11"/>
      <c r="PH619" s="11"/>
      <c r="PI619" s="11"/>
      <c r="PJ619" s="11"/>
      <c r="PK619" s="11"/>
      <c r="PL619" s="11"/>
      <c r="PM619" s="11"/>
      <c r="PN619" s="11"/>
      <c r="PO619" s="11"/>
      <c r="PP619" s="11"/>
      <c r="PQ619" s="11"/>
      <c r="PR619" s="11"/>
      <c r="PS619" s="11"/>
      <c r="PT619" s="11"/>
      <c r="PU619" s="11"/>
      <c r="PV619" s="11"/>
      <c r="PW619" s="11"/>
      <c r="PX619" s="11"/>
      <c r="PY619" s="11"/>
      <c r="PZ619" s="11"/>
      <c r="QA619" s="11"/>
      <c r="QB619" s="11"/>
      <c r="QC619" s="11"/>
      <c r="QD619" s="11"/>
      <c r="QE619" s="11"/>
      <c r="QF619" s="11"/>
      <c r="QG619" s="11"/>
      <c r="QH619" s="11"/>
      <c r="QI619" s="11"/>
      <c r="QJ619" s="11"/>
      <c r="QK619" s="11"/>
      <c r="QL619" s="11"/>
      <c r="QM619" s="11"/>
      <c r="QN619" s="11"/>
      <c r="QO619" s="11"/>
      <c r="QP619" s="11"/>
      <c r="QQ619" s="11"/>
      <c r="QR619" s="11"/>
      <c r="QS619" s="11"/>
      <c r="QT619" s="11"/>
      <c r="QU619" s="11"/>
      <c r="QV619" s="11"/>
      <c r="QW619" s="11"/>
      <c r="QX619" s="11"/>
      <c r="QY619" s="11"/>
      <c r="QZ619" s="11"/>
      <c r="RA619" s="11"/>
      <c r="RB619" s="11"/>
      <c r="RC619" s="11"/>
      <c r="RD619" s="11"/>
      <c r="RE619" s="11"/>
      <c r="RF619" s="11"/>
      <c r="RG619" s="11"/>
      <c r="RH619" s="11"/>
      <c r="RI619" s="11"/>
      <c r="RJ619" s="11"/>
      <c r="RK619" s="11"/>
      <c r="RL619" s="11"/>
      <c r="RM619" s="11"/>
      <c r="RN619" s="11"/>
      <c r="RO619" s="11"/>
      <c r="RP619" s="11"/>
      <c r="RQ619" s="11"/>
      <c r="RR619" s="11"/>
      <c r="RS619" s="11"/>
      <c r="RT619" s="11"/>
      <c r="RU619" s="11"/>
      <c r="RV619" s="11"/>
      <c r="RW619" s="11"/>
      <c r="RX619" s="11"/>
      <c r="RY619" s="11"/>
      <c r="RZ619" s="11"/>
      <c r="SA619" s="11"/>
      <c r="SB619" s="11"/>
      <c r="SC619" s="11"/>
      <c r="SD619" s="11"/>
      <c r="SE619" s="11"/>
      <c r="SF619" s="11"/>
      <c r="SG619" s="11"/>
      <c r="SH619" s="11"/>
      <c r="SI619" s="11"/>
      <c r="SJ619" s="11"/>
      <c r="SK619" s="11"/>
      <c r="SL619" s="11"/>
      <c r="SM619" s="11"/>
      <c r="SN619" s="11"/>
      <c r="SO619" s="11"/>
      <c r="SP619" s="11"/>
      <c r="SQ619" s="11"/>
      <c r="SR619" s="11"/>
      <c r="SS619" s="11"/>
      <c r="ST619" s="11"/>
      <c r="SU619" s="11"/>
      <c r="SV619" s="11"/>
      <c r="SW619" s="11"/>
      <c r="SX619" s="11"/>
      <c r="SY619" s="11"/>
      <c r="SZ619" s="11"/>
      <c r="TA619" s="11"/>
      <c r="TB619" s="11"/>
      <c r="TC619" s="11"/>
      <c r="TD619" s="11"/>
      <c r="TE619" s="11"/>
      <c r="TF619" s="11"/>
      <c r="TG619" s="11"/>
      <c r="TH619" s="11"/>
      <c r="TI619" s="11"/>
      <c r="TJ619" s="11"/>
      <c r="TK619" s="11"/>
      <c r="TL619" s="11"/>
      <c r="TM619" s="11"/>
      <c r="TN619" s="11"/>
      <c r="TO619" s="11"/>
      <c r="TP619" s="11"/>
      <c r="TQ619" s="11"/>
      <c r="TR619" s="11"/>
      <c r="TS619" s="11"/>
      <c r="TT619" s="11"/>
      <c r="TU619" s="11"/>
      <c r="TV619" s="11"/>
      <c r="TW619" s="11"/>
      <c r="TX619" s="11"/>
      <c r="TY619" s="11"/>
      <c r="TZ619" s="11"/>
      <c r="UA619" s="11"/>
      <c r="UB619" s="11"/>
      <c r="UC619" s="11"/>
      <c r="UD619" s="11"/>
      <c r="UE619" s="11"/>
      <c r="UF619" s="11"/>
      <c r="UG619" s="11"/>
      <c r="UH619" s="11"/>
      <c r="UI619" s="11"/>
      <c r="UJ619" s="11"/>
      <c r="UK619" s="11"/>
      <c r="UL619" s="11"/>
      <c r="UM619" s="11"/>
      <c r="UN619" s="11"/>
      <c r="UO619" s="11"/>
      <c r="UP619" s="11"/>
      <c r="UQ619" s="11"/>
      <c r="UR619" s="11"/>
      <c r="US619" s="11"/>
      <c r="UT619" s="11"/>
      <c r="UU619" s="11"/>
      <c r="UV619" s="11"/>
      <c r="UW619" s="11"/>
      <c r="UX619" s="11"/>
      <c r="UY619" s="11"/>
      <c r="UZ619" s="11"/>
      <c r="VA619" s="11"/>
      <c r="VB619" s="11"/>
      <c r="VC619" s="11"/>
      <c r="VD619" s="11"/>
      <c r="VE619" s="11"/>
      <c r="VF619" s="11"/>
      <c r="VG619" s="11"/>
      <c r="VH619" s="11"/>
      <c r="VI619" s="11"/>
      <c r="VJ619" s="11"/>
      <c r="VK619" s="11"/>
      <c r="VL619" s="11"/>
      <c r="VM619" s="11"/>
      <c r="VN619" s="11"/>
      <c r="VO619" s="11"/>
      <c r="VP619" s="11"/>
      <c r="VQ619" s="11"/>
      <c r="VR619" s="11"/>
      <c r="VS619" s="11"/>
      <c r="VT619" s="11"/>
      <c r="VU619" s="11"/>
      <c r="VV619" s="11"/>
      <c r="VW619" s="11"/>
      <c r="VX619" s="11"/>
      <c r="VY619" s="11"/>
      <c r="VZ619" s="11"/>
      <c r="WA619" s="11"/>
      <c r="WB619" s="11"/>
      <c r="WC619" s="11"/>
      <c r="WD619" s="11"/>
      <c r="WE619" s="11"/>
      <c r="WF619" s="11"/>
      <c r="WG619" s="11"/>
      <c r="WH619" s="11"/>
      <c r="WI619" s="11"/>
      <c r="WJ619" s="11"/>
      <c r="WK619" s="11"/>
      <c r="WL619" s="11"/>
      <c r="WM619" s="11"/>
      <c r="WN619" s="11"/>
      <c r="WO619" s="11"/>
      <c r="WP619" s="11"/>
      <c r="WQ619" s="11"/>
      <c r="WR619" s="11"/>
      <c r="WS619" s="11"/>
      <c r="WT619" s="11"/>
      <c r="WU619" s="11"/>
      <c r="WV619" s="11"/>
      <c r="WW619" s="11"/>
      <c r="WX619" s="11"/>
      <c r="WY619" s="11"/>
      <c r="WZ619" s="11"/>
      <c r="XA619" s="11"/>
      <c r="XB619" s="11"/>
      <c r="XC619" s="11"/>
      <c r="XD619" s="11"/>
      <c r="XE619" s="11"/>
      <c r="XF619" s="11"/>
      <c r="XG619" s="11"/>
      <c r="XH619" s="11"/>
      <c r="XI619" s="11"/>
      <c r="XJ619" s="11"/>
      <c r="XK619" s="11"/>
      <c r="XL619" s="11"/>
      <c r="XM619" s="11"/>
      <c r="XN619" s="11"/>
      <c r="XO619" s="11"/>
      <c r="XP619" s="11"/>
      <c r="XQ619" s="11"/>
      <c r="XR619" s="11"/>
      <c r="XS619" s="11"/>
      <c r="XT619" s="11"/>
      <c r="XU619" s="11"/>
    </row>
    <row r="620" spans="1:676" ht="12.75" customHeight="1" x14ac:dyDescent="0.2">
      <c r="A620" s="19">
        <v>617</v>
      </c>
      <c r="B620" s="45" t="s">
        <v>2597</v>
      </c>
      <c r="C620" s="16" t="s">
        <v>2598</v>
      </c>
      <c r="D620" s="46">
        <v>44572</v>
      </c>
      <c r="E620" s="47">
        <v>3</v>
      </c>
      <c r="F620" s="17" t="s">
        <v>29</v>
      </c>
      <c r="G620" s="17" t="s">
        <v>3</v>
      </c>
      <c r="H620" s="39">
        <v>200000</v>
      </c>
      <c r="I620" s="16" t="s">
        <v>494</v>
      </c>
      <c r="J620" s="17" t="s">
        <v>2596</v>
      </c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GC620" s="11"/>
      <c r="GD620" s="11"/>
      <c r="GE620" s="11"/>
      <c r="GF620" s="11"/>
      <c r="GG620" s="11"/>
      <c r="GH620" s="11"/>
      <c r="GI620" s="11"/>
      <c r="GJ620" s="11"/>
      <c r="GK620" s="11"/>
      <c r="GL620" s="11"/>
      <c r="GM620" s="11"/>
      <c r="GN620" s="11"/>
      <c r="GO620" s="11"/>
      <c r="GP620" s="11"/>
      <c r="GQ620" s="11"/>
      <c r="GR620" s="11"/>
      <c r="GS620" s="11"/>
      <c r="GT620" s="11"/>
      <c r="GU620" s="11"/>
      <c r="GV620" s="11"/>
      <c r="GW620" s="11"/>
      <c r="GX620" s="11"/>
      <c r="GY620" s="11"/>
      <c r="GZ620" s="11"/>
      <c r="HA620" s="11"/>
      <c r="HB620" s="11"/>
      <c r="HC620" s="11"/>
      <c r="HD620" s="11"/>
      <c r="HE620" s="11"/>
      <c r="HF620" s="11"/>
      <c r="HG620" s="11"/>
      <c r="HH620" s="11"/>
      <c r="HI620" s="11"/>
      <c r="HJ620" s="11"/>
      <c r="HK620" s="11"/>
      <c r="HL620" s="11"/>
      <c r="HM620" s="11"/>
      <c r="HN620" s="11"/>
      <c r="HO620" s="11"/>
      <c r="HP620" s="11"/>
      <c r="HQ620" s="11"/>
      <c r="HR620" s="11"/>
      <c r="HS620" s="11"/>
      <c r="HT620" s="11"/>
      <c r="HU620" s="11"/>
      <c r="HV620" s="11"/>
      <c r="HW620" s="11"/>
      <c r="HX620" s="11"/>
      <c r="HY620" s="11"/>
      <c r="HZ620" s="11"/>
      <c r="IA620" s="11"/>
      <c r="IB620" s="11"/>
      <c r="IC620" s="11"/>
      <c r="ID620" s="11"/>
      <c r="IE620" s="11"/>
      <c r="IF620" s="11"/>
      <c r="IG620" s="11"/>
      <c r="IH620" s="11"/>
      <c r="II620" s="11"/>
      <c r="IJ620" s="11"/>
      <c r="IK620" s="11"/>
      <c r="IL620" s="11"/>
      <c r="IM620" s="11"/>
      <c r="IN620" s="11"/>
      <c r="IO620" s="11"/>
      <c r="IP620" s="11"/>
      <c r="IQ620" s="11"/>
      <c r="IR620" s="11"/>
      <c r="IS620" s="11"/>
      <c r="IT620" s="11"/>
      <c r="IU620" s="11"/>
      <c r="IV620" s="11"/>
      <c r="IW620" s="11"/>
      <c r="IX620" s="11"/>
      <c r="IY620" s="11"/>
      <c r="IZ620" s="11"/>
      <c r="JA620" s="11"/>
      <c r="JB620" s="11"/>
      <c r="JC620" s="11"/>
      <c r="JD620" s="11"/>
      <c r="JE620" s="11"/>
      <c r="JF620" s="11"/>
      <c r="JG620" s="11"/>
      <c r="JH620" s="11"/>
      <c r="JI620" s="11"/>
      <c r="JJ620" s="11"/>
      <c r="JK620" s="11"/>
      <c r="JL620" s="11"/>
      <c r="JM620" s="11"/>
      <c r="JN620" s="11"/>
      <c r="JO620" s="11"/>
      <c r="JP620" s="11"/>
      <c r="JQ620" s="11"/>
      <c r="JR620" s="11"/>
      <c r="JS620" s="11"/>
      <c r="JT620" s="11"/>
      <c r="JU620" s="11"/>
      <c r="JV620" s="11"/>
      <c r="JW620" s="11"/>
      <c r="JX620" s="11"/>
      <c r="JY620" s="11"/>
      <c r="JZ620" s="11"/>
      <c r="KA620" s="11"/>
      <c r="KB620" s="11"/>
      <c r="KC620" s="11"/>
      <c r="KD620" s="11"/>
      <c r="KE620" s="11"/>
      <c r="KF620" s="11"/>
      <c r="KG620" s="11"/>
      <c r="KH620" s="11"/>
      <c r="KI620" s="11"/>
      <c r="KJ620" s="11"/>
      <c r="KK620" s="11"/>
      <c r="KL620" s="11"/>
      <c r="KM620" s="11"/>
      <c r="KN620" s="11"/>
      <c r="KO620" s="11"/>
      <c r="KP620" s="11"/>
      <c r="KQ620" s="11"/>
      <c r="KR620" s="11"/>
      <c r="KS620" s="11"/>
      <c r="KT620" s="11"/>
      <c r="KU620" s="11"/>
      <c r="KV620" s="11"/>
      <c r="KW620" s="11"/>
      <c r="KX620" s="11"/>
      <c r="KY620" s="11"/>
      <c r="KZ620" s="11"/>
      <c r="LA620" s="11"/>
      <c r="LB620" s="11"/>
      <c r="LC620" s="11"/>
      <c r="LD620" s="11"/>
      <c r="LE620" s="11"/>
      <c r="LF620" s="11"/>
      <c r="LG620" s="11"/>
      <c r="LH620" s="11"/>
      <c r="LI620" s="11"/>
      <c r="LJ620" s="11"/>
      <c r="LK620" s="11"/>
      <c r="LL620" s="11"/>
      <c r="LM620" s="11"/>
      <c r="LN620" s="11"/>
      <c r="LO620" s="11"/>
      <c r="LP620" s="11"/>
      <c r="LQ620" s="11"/>
      <c r="LR620" s="11"/>
      <c r="LS620" s="11"/>
      <c r="LT620" s="11"/>
      <c r="LU620" s="11"/>
      <c r="LV620" s="11"/>
      <c r="LW620" s="11"/>
      <c r="LX620" s="11"/>
      <c r="LY620" s="11"/>
      <c r="LZ620" s="11"/>
      <c r="MA620" s="11"/>
      <c r="MB620" s="11"/>
      <c r="MC620" s="11"/>
      <c r="MD620" s="11"/>
      <c r="ME620" s="11"/>
      <c r="MF620" s="11"/>
      <c r="MG620" s="11"/>
      <c r="MH620" s="11"/>
      <c r="MI620" s="11"/>
      <c r="MJ620" s="11"/>
      <c r="MK620" s="11"/>
      <c r="ML620" s="11"/>
      <c r="MM620" s="11"/>
      <c r="MN620" s="11"/>
      <c r="MO620" s="11"/>
      <c r="MP620" s="11"/>
      <c r="MQ620" s="11"/>
      <c r="MR620" s="11"/>
      <c r="MS620" s="11"/>
      <c r="MT620" s="11"/>
      <c r="MU620" s="11"/>
      <c r="MV620" s="11"/>
      <c r="MW620" s="11"/>
      <c r="MX620" s="11"/>
      <c r="MY620" s="11"/>
      <c r="MZ620" s="11"/>
      <c r="NA620" s="11"/>
      <c r="NB620" s="11"/>
      <c r="NC620" s="11"/>
      <c r="ND620" s="11"/>
      <c r="NE620" s="11"/>
      <c r="NF620" s="11"/>
      <c r="NG620" s="11"/>
      <c r="NH620" s="11"/>
      <c r="NI620" s="11"/>
      <c r="NJ620" s="11"/>
      <c r="NK620" s="11"/>
      <c r="NL620" s="11"/>
      <c r="NM620" s="11"/>
      <c r="NN620" s="11"/>
      <c r="NO620" s="11"/>
      <c r="NP620" s="11"/>
      <c r="NQ620" s="11"/>
      <c r="NR620" s="11"/>
      <c r="NS620" s="11"/>
      <c r="NT620" s="11"/>
      <c r="NU620" s="11"/>
      <c r="NV620" s="11"/>
      <c r="NW620" s="11"/>
      <c r="NX620" s="11"/>
      <c r="NY620" s="11"/>
      <c r="NZ620" s="11"/>
      <c r="OA620" s="11"/>
      <c r="OB620" s="11"/>
      <c r="OC620" s="11"/>
      <c r="OD620" s="11"/>
      <c r="OE620" s="11"/>
      <c r="OF620" s="11"/>
      <c r="OG620" s="11"/>
      <c r="OH620" s="11"/>
      <c r="OI620" s="11"/>
      <c r="OJ620" s="11"/>
      <c r="OK620" s="11"/>
      <c r="OL620" s="11"/>
      <c r="OM620" s="11"/>
      <c r="ON620" s="11"/>
      <c r="OO620" s="11"/>
      <c r="OP620" s="11"/>
      <c r="OQ620" s="11"/>
      <c r="OR620" s="11"/>
      <c r="OS620" s="11"/>
      <c r="OT620" s="11"/>
      <c r="OU620" s="11"/>
      <c r="OV620" s="11"/>
      <c r="OW620" s="11"/>
      <c r="OX620" s="11"/>
      <c r="OY620" s="11"/>
      <c r="OZ620" s="11"/>
      <c r="PA620" s="11"/>
      <c r="PB620" s="11"/>
      <c r="PC620" s="11"/>
      <c r="PD620" s="11"/>
      <c r="PE620" s="11"/>
      <c r="PF620" s="11"/>
      <c r="PG620" s="11"/>
      <c r="PH620" s="11"/>
      <c r="PI620" s="11"/>
      <c r="PJ620" s="11"/>
      <c r="PK620" s="11"/>
      <c r="PL620" s="11"/>
      <c r="PM620" s="11"/>
      <c r="PN620" s="11"/>
      <c r="PO620" s="11"/>
      <c r="PP620" s="11"/>
      <c r="PQ620" s="11"/>
      <c r="PR620" s="11"/>
      <c r="PS620" s="11"/>
      <c r="PT620" s="11"/>
      <c r="PU620" s="11"/>
      <c r="PV620" s="11"/>
      <c r="PW620" s="11"/>
      <c r="PX620" s="11"/>
      <c r="PY620" s="11"/>
      <c r="PZ620" s="11"/>
      <c r="QA620" s="11"/>
      <c r="QB620" s="11"/>
      <c r="QC620" s="11"/>
      <c r="QD620" s="11"/>
      <c r="QE620" s="11"/>
      <c r="QF620" s="11"/>
      <c r="QG620" s="11"/>
      <c r="QH620" s="11"/>
      <c r="QI620" s="11"/>
      <c r="QJ620" s="11"/>
      <c r="QK620" s="11"/>
      <c r="QL620" s="11"/>
      <c r="QM620" s="11"/>
      <c r="QN620" s="11"/>
      <c r="QO620" s="11"/>
      <c r="QP620" s="11"/>
      <c r="QQ620" s="11"/>
      <c r="QR620" s="11"/>
      <c r="QS620" s="11"/>
      <c r="QT620" s="11"/>
      <c r="QU620" s="11"/>
      <c r="QV620" s="11"/>
      <c r="QW620" s="11"/>
      <c r="QX620" s="11"/>
      <c r="QY620" s="11"/>
      <c r="QZ620" s="11"/>
      <c r="RA620" s="11"/>
      <c r="RB620" s="11"/>
      <c r="RC620" s="11"/>
      <c r="RD620" s="11"/>
      <c r="RE620" s="11"/>
      <c r="RF620" s="11"/>
      <c r="RG620" s="11"/>
      <c r="RH620" s="11"/>
      <c r="RI620" s="11"/>
      <c r="RJ620" s="11"/>
      <c r="RK620" s="11"/>
      <c r="RL620" s="11"/>
      <c r="RM620" s="11"/>
      <c r="RN620" s="11"/>
      <c r="RO620" s="11"/>
      <c r="RP620" s="11"/>
      <c r="RQ620" s="11"/>
      <c r="RR620" s="11"/>
      <c r="RS620" s="11"/>
      <c r="RT620" s="11"/>
      <c r="RU620" s="11"/>
      <c r="RV620" s="11"/>
      <c r="RW620" s="11"/>
      <c r="RX620" s="11"/>
      <c r="RY620" s="11"/>
      <c r="RZ620" s="11"/>
      <c r="SA620" s="11"/>
      <c r="SB620" s="11"/>
      <c r="SC620" s="11"/>
      <c r="SD620" s="11"/>
      <c r="SE620" s="11"/>
      <c r="SF620" s="11"/>
      <c r="SG620" s="11"/>
      <c r="SH620" s="11"/>
      <c r="SI620" s="11"/>
      <c r="SJ620" s="11"/>
      <c r="SK620" s="11"/>
      <c r="SL620" s="11"/>
      <c r="SM620" s="11"/>
      <c r="SN620" s="11"/>
      <c r="SO620" s="11"/>
      <c r="SP620" s="11"/>
      <c r="SQ620" s="11"/>
      <c r="SR620" s="11"/>
      <c r="SS620" s="11"/>
      <c r="ST620" s="11"/>
      <c r="SU620" s="11"/>
      <c r="SV620" s="11"/>
      <c r="SW620" s="11"/>
      <c r="SX620" s="11"/>
      <c r="SY620" s="11"/>
      <c r="SZ620" s="11"/>
      <c r="TA620" s="11"/>
      <c r="TB620" s="11"/>
      <c r="TC620" s="11"/>
      <c r="TD620" s="11"/>
      <c r="TE620" s="11"/>
      <c r="TF620" s="11"/>
      <c r="TG620" s="11"/>
      <c r="TH620" s="11"/>
      <c r="TI620" s="11"/>
      <c r="TJ620" s="11"/>
      <c r="TK620" s="11"/>
      <c r="TL620" s="11"/>
      <c r="TM620" s="11"/>
      <c r="TN620" s="11"/>
      <c r="TO620" s="11"/>
      <c r="TP620" s="11"/>
      <c r="TQ620" s="11"/>
      <c r="TR620" s="11"/>
      <c r="TS620" s="11"/>
      <c r="TT620" s="11"/>
      <c r="TU620" s="11"/>
      <c r="TV620" s="11"/>
      <c r="TW620" s="11"/>
      <c r="TX620" s="11"/>
      <c r="TY620" s="11"/>
      <c r="TZ620" s="11"/>
      <c r="UA620" s="11"/>
      <c r="UB620" s="11"/>
      <c r="UC620" s="11"/>
      <c r="UD620" s="11"/>
      <c r="UE620" s="11"/>
      <c r="UF620" s="11"/>
      <c r="UG620" s="11"/>
      <c r="UH620" s="11"/>
      <c r="UI620" s="11"/>
      <c r="UJ620" s="11"/>
      <c r="UK620" s="11"/>
      <c r="UL620" s="11"/>
      <c r="UM620" s="11"/>
      <c r="UN620" s="11"/>
      <c r="UO620" s="11"/>
      <c r="UP620" s="11"/>
      <c r="UQ620" s="11"/>
      <c r="UR620" s="11"/>
      <c r="US620" s="11"/>
      <c r="UT620" s="11"/>
      <c r="UU620" s="11"/>
      <c r="UV620" s="11"/>
      <c r="UW620" s="11"/>
      <c r="UX620" s="11"/>
      <c r="UY620" s="11"/>
      <c r="UZ620" s="11"/>
      <c r="VA620" s="11"/>
      <c r="VB620" s="11"/>
      <c r="VC620" s="11"/>
      <c r="VD620" s="11"/>
      <c r="VE620" s="11"/>
      <c r="VF620" s="11"/>
      <c r="VG620" s="11"/>
      <c r="VH620" s="11"/>
      <c r="VI620" s="11"/>
      <c r="VJ620" s="11"/>
      <c r="VK620" s="11"/>
      <c r="VL620" s="11"/>
      <c r="VM620" s="11"/>
      <c r="VN620" s="11"/>
      <c r="VO620" s="11"/>
      <c r="VP620" s="11"/>
      <c r="VQ620" s="11"/>
      <c r="VR620" s="11"/>
      <c r="VS620" s="11"/>
      <c r="VT620" s="11"/>
      <c r="VU620" s="11"/>
      <c r="VV620" s="11"/>
      <c r="VW620" s="11"/>
      <c r="VX620" s="11"/>
      <c r="VY620" s="11"/>
      <c r="VZ620" s="11"/>
      <c r="WA620" s="11"/>
      <c r="WB620" s="11"/>
      <c r="WC620" s="11"/>
      <c r="WD620" s="11"/>
      <c r="WE620" s="11"/>
      <c r="WF620" s="11"/>
      <c r="WG620" s="11"/>
      <c r="WH620" s="11"/>
      <c r="WI620" s="11"/>
      <c r="WJ620" s="11"/>
      <c r="WK620" s="11"/>
      <c r="WL620" s="11"/>
      <c r="WM620" s="11"/>
      <c r="WN620" s="11"/>
      <c r="WO620" s="11"/>
      <c r="WP620" s="11"/>
      <c r="WQ620" s="11"/>
      <c r="WR620" s="11"/>
      <c r="WS620" s="11"/>
      <c r="WT620" s="11"/>
      <c r="WU620" s="11"/>
      <c r="WV620" s="11"/>
      <c r="WW620" s="11"/>
      <c r="WX620" s="11"/>
      <c r="WY620" s="11"/>
      <c r="WZ620" s="11"/>
      <c r="XA620" s="11"/>
      <c r="XB620" s="11"/>
      <c r="XC620" s="11"/>
      <c r="XD620" s="11"/>
      <c r="XE620" s="11"/>
      <c r="XF620" s="11"/>
      <c r="XG620" s="11"/>
      <c r="XH620" s="11"/>
      <c r="XI620" s="11"/>
      <c r="XJ620" s="11"/>
      <c r="XK620" s="11"/>
      <c r="XL620" s="11"/>
      <c r="XM620" s="11"/>
      <c r="XN620" s="11"/>
      <c r="XO620" s="11"/>
      <c r="XP620" s="11"/>
      <c r="XQ620" s="11"/>
      <c r="XR620" s="11"/>
      <c r="XS620" s="11"/>
      <c r="XT620" s="11"/>
      <c r="XU620" s="11"/>
    </row>
    <row r="621" spans="1:676" ht="12.75" customHeight="1" x14ac:dyDescent="0.2">
      <c r="A621" s="19">
        <v>618</v>
      </c>
      <c r="B621" s="45" t="s">
        <v>2597</v>
      </c>
      <c r="C621" s="16" t="s">
        <v>2599</v>
      </c>
      <c r="D621" s="46">
        <v>45600</v>
      </c>
      <c r="E621" s="47">
        <v>4.5</v>
      </c>
      <c r="F621" s="17" t="s">
        <v>29</v>
      </c>
      <c r="G621" s="17" t="s">
        <v>3</v>
      </c>
      <c r="H621" s="39">
        <v>200000</v>
      </c>
      <c r="I621" s="16" t="s">
        <v>494</v>
      </c>
      <c r="J621" s="17" t="s">
        <v>2600</v>
      </c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GC621" s="11"/>
      <c r="GD621" s="11"/>
      <c r="GE621" s="11"/>
      <c r="GF621" s="11"/>
      <c r="GG621" s="11"/>
      <c r="GH621" s="11"/>
      <c r="GI621" s="11"/>
      <c r="GJ621" s="11"/>
      <c r="GK621" s="11"/>
      <c r="GL621" s="11"/>
      <c r="GM621" s="11"/>
      <c r="GN621" s="11"/>
      <c r="GO621" s="11"/>
      <c r="GP621" s="11"/>
      <c r="GQ621" s="11"/>
      <c r="GR621" s="11"/>
      <c r="GS621" s="11"/>
      <c r="GT621" s="11"/>
      <c r="GU621" s="11"/>
      <c r="GV621" s="11"/>
      <c r="GW621" s="11"/>
      <c r="GX621" s="11"/>
      <c r="GY621" s="11"/>
      <c r="GZ621" s="11"/>
      <c r="HA621" s="11"/>
      <c r="HB621" s="11"/>
      <c r="HC621" s="11"/>
      <c r="HD621" s="11"/>
      <c r="HE621" s="11"/>
      <c r="HF621" s="11"/>
      <c r="HG621" s="11"/>
      <c r="HH621" s="11"/>
      <c r="HI621" s="11"/>
      <c r="HJ621" s="11"/>
      <c r="HK621" s="11"/>
      <c r="HL621" s="11"/>
      <c r="HM621" s="11"/>
      <c r="HN621" s="11"/>
      <c r="HO621" s="11"/>
      <c r="HP621" s="11"/>
      <c r="HQ621" s="11"/>
      <c r="HR621" s="11"/>
      <c r="HS621" s="11"/>
      <c r="HT621" s="11"/>
      <c r="HU621" s="11"/>
      <c r="HV621" s="11"/>
      <c r="HW621" s="11"/>
      <c r="HX621" s="11"/>
      <c r="HY621" s="11"/>
      <c r="HZ621" s="11"/>
      <c r="IA621" s="11"/>
      <c r="IB621" s="11"/>
      <c r="IC621" s="11"/>
      <c r="ID621" s="11"/>
      <c r="IE621" s="11"/>
      <c r="IF621" s="11"/>
      <c r="IG621" s="11"/>
      <c r="IH621" s="11"/>
      <c r="II621" s="11"/>
      <c r="IJ621" s="11"/>
      <c r="IK621" s="11"/>
      <c r="IL621" s="11"/>
      <c r="IM621" s="11"/>
      <c r="IN621" s="11"/>
      <c r="IO621" s="11"/>
      <c r="IP621" s="11"/>
      <c r="IQ621" s="11"/>
      <c r="IR621" s="11"/>
      <c r="IS621" s="11"/>
      <c r="IT621" s="11"/>
      <c r="IU621" s="11"/>
      <c r="IV621" s="11"/>
      <c r="IW621" s="11"/>
      <c r="IX621" s="11"/>
      <c r="IY621" s="11"/>
      <c r="IZ621" s="11"/>
      <c r="JA621" s="11"/>
      <c r="JB621" s="11"/>
      <c r="JC621" s="11"/>
      <c r="JD621" s="11"/>
      <c r="JE621" s="11"/>
      <c r="JF621" s="11"/>
      <c r="JG621" s="11"/>
      <c r="JH621" s="11"/>
      <c r="JI621" s="11"/>
      <c r="JJ621" s="11"/>
      <c r="JK621" s="11"/>
      <c r="JL621" s="11"/>
      <c r="JM621" s="11"/>
      <c r="JN621" s="11"/>
      <c r="JO621" s="11"/>
      <c r="JP621" s="11"/>
      <c r="JQ621" s="11"/>
      <c r="JR621" s="11"/>
      <c r="JS621" s="11"/>
      <c r="JT621" s="11"/>
      <c r="JU621" s="11"/>
      <c r="JV621" s="11"/>
      <c r="JW621" s="11"/>
      <c r="JX621" s="11"/>
      <c r="JY621" s="11"/>
      <c r="JZ621" s="11"/>
      <c r="KA621" s="11"/>
      <c r="KB621" s="11"/>
      <c r="KC621" s="11"/>
      <c r="KD621" s="11"/>
      <c r="KE621" s="11"/>
      <c r="KF621" s="11"/>
      <c r="KG621" s="11"/>
      <c r="KH621" s="11"/>
      <c r="KI621" s="11"/>
      <c r="KJ621" s="11"/>
      <c r="KK621" s="11"/>
      <c r="KL621" s="11"/>
      <c r="KM621" s="11"/>
      <c r="KN621" s="11"/>
      <c r="KO621" s="11"/>
      <c r="KP621" s="11"/>
      <c r="KQ621" s="11"/>
      <c r="KR621" s="11"/>
      <c r="KS621" s="11"/>
      <c r="KT621" s="11"/>
      <c r="KU621" s="11"/>
      <c r="KV621" s="11"/>
      <c r="KW621" s="11"/>
      <c r="KX621" s="11"/>
      <c r="KY621" s="11"/>
      <c r="KZ621" s="11"/>
      <c r="LA621" s="11"/>
      <c r="LB621" s="11"/>
      <c r="LC621" s="11"/>
      <c r="LD621" s="11"/>
      <c r="LE621" s="11"/>
      <c r="LF621" s="11"/>
      <c r="LG621" s="11"/>
      <c r="LH621" s="11"/>
      <c r="LI621" s="11"/>
      <c r="LJ621" s="11"/>
      <c r="LK621" s="11"/>
      <c r="LL621" s="11"/>
      <c r="LM621" s="11"/>
      <c r="LN621" s="11"/>
      <c r="LO621" s="11"/>
      <c r="LP621" s="11"/>
      <c r="LQ621" s="11"/>
      <c r="LR621" s="11"/>
      <c r="LS621" s="11"/>
      <c r="LT621" s="11"/>
      <c r="LU621" s="11"/>
      <c r="LV621" s="11"/>
      <c r="LW621" s="11"/>
      <c r="LX621" s="11"/>
      <c r="LY621" s="11"/>
      <c r="LZ621" s="11"/>
      <c r="MA621" s="11"/>
      <c r="MB621" s="11"/>
      <c r="MC621" s="11"/>
      <c r="MD621" s="11"/>
      <c r="ME621" s="11"/>
      <c r="MF621" s="11"/>
      <c r="MG621" s="11"/>
      <c r="MH621" s="11"/>
      <c r="MI621" s="11"/>
      <c r="MJ621" s="11"/>
      <c r="MK621" s="11"/>
      <c r="ML621" s="11"/>
      <c r="MM621" s="11"/>
      <c r="MN621" s="11"/>
      <c r="MO621" s="11"/>
      <c r="MP621" s="11"/>
      <c r="MQ621" s="11"/>
      <c r="MR621" s="11"/>
      <c r="MS621" s="11"/>
      <c r="MT621" s="11"/>
      <c r="MU621" s="11"/>
      <c r="MV621" s="11"/>
      <c r="MW621" s="11"/>
      <c r="MX621" s="11"/>
      <c r="MY621" s="11"/>
      <c r="MZ621" s="11"/>
      <c r="NA621" s="11"/>
      <c r="NB621" s="11"/>
      <c r="NC621" s="11"/>
      <c r="ND621" s="11"/>
      <c r="NE621" s="11"/>
      <c r="NF621" s="11"/>
      <c r="NG621" s="11"/>
      <c r="NH621" s="11"/>
      <c r="NI621" s="11"/>
      <c r="NJ621" s="11"/>
      <c r="NK621" s="11"/>
      <c r="NL621" s="11"/>
      <c r="NM621" s="11"/>
      <c r="NN621" s="11"/>
      <c r="NO621" s="11"/>
      <c r="NP621" s="11"/>
      <c r="NQ621" s="11"/>
      <c r="NR621" s="11"/>
      <c r="NS621" s="11"/>
      <c r="NT621" s="11"/>
      <c r="NU621" s="11"/>
      <c r="NV621" s="11"/>
      <c r="NW621" s="11"/>
      <c r="NX621" s="11"/>
      <c r="NY621" s="11"/>
      <c r="NZ621" s="11"/>
      <c r="OA621" s="11"/>
      <c r="OB621" s="11"/>
      <c r="OC621" s="11"/>
      <c r="OD621" s="11"/>
      <c r="OE621" s="11"/>
      <c r="OF621" s="11"/>
      <c r="OG621" s="11"/>
      <c r="OH621" s="11"/>
      <c r="OI621" s="11"/>
      <c r="OJ621" s="11"/>
      <c r="OK621" s="11"/>
      <c r="OL621" s="11"/>
      <c r="OM621" s="11"/>
      <c r="ON621" s="11"/>
      <c r="OO621" s="11"/>
      <c r="OP621" s="11"/>
      <c r="OQ621" s="11"/>
      <c r="OR621" s="11"/>
      <c r="OS621" s="11"/>
      <c r="OT621" s="11"/>
      <c r="OU621" s="11"/>
      <c r="OV621" s="11"/>
      <c r="OW621" s="11"/>
      <c r="OX621" s="11"/>
      <c r="OY621" s="11"/>
      <c r="OZ621" s="11"/>
      <c r="PA621" s="11"/>
      <c r="PB621" s="11"/>
      <c r="PC621" s="11"/>
      <c r="PD621" s="11"/>
      <c r="PE621" s="11"/>
      <c r="PF621" s="11"/>
      <c r="PG621" s="11"/>
      <c r="PH621" s="11"/>
      <c r="PI621" s="11"/>
      <c r="PJ621" s="11"/>
      <c r="PK621" s="11"/>
      <c r="PL621" s="11"/>
      <c r="PM621" s="11"/>
      <c r="PN621" s="11"/>
      <c r="PO621" s="11"/>
      <c r="PP621" s="11"/>
      <c r="PQ621" s="11"/>
      <c r="PR621" s="11"/>
      <c r="PS621" s="11"/>
      <c r="PT621" s="11"/>
      <c r="PU621" s="11"/>
      <c r="PV621" s="11"/>
      <c r="PW621" s="11"/>
      <c r="PX621" s="11"/>
      <c r="PY621" s="11"/>
      <c r="PZ621" s="11"/>
      <c r="QA621" s="11"/>
      <c r="QB621" s="11"/>
      <c r="QC621" s="11"/>
      <c r="QD621" s="11"/>
      <c r="QE621" s="11"/>
      <c r="QF621" s="11"/>
      <c r="QG621" s="11"/>
      <c r="QH621" s="11"/>
      <c r="QI621" s="11"/>
      <c r="QJ621" s="11"/>
      <c r="QK621" s="11"/>
      <c r="QL621" s="11"/>
      <c r="QM621" s="11"/>
      <c r="QN621" s="11"/>
      <c r="QO621" s="11"/>
      <c r="QP621" s="11"/>
      <c r="QQ621" s="11"/>
      <c r="QR621" s="11"/>
      <c r="QS621" s="11"/>
      <c r="QT621" s="11"/>
      <c r="QU621" s="11"/>
      <c r="QV621" s="11"/>
      <c r="QW621" s="11"/>
      <c r="QX621" s="11"/>
      <c r="QY621" s="11"/>
      <c r="QZ621" s="11"/>
      <c r="RA621" s="11"/>
      <c r="RB621" s="11"/>
      <c r="RC621" s="11"/>
      <c r="RD621" s="11"/>
      <c r="RE621" s="11"/>
      <c r="RF621" s="11"/>
      <c r="RG621" s="11"/>
      <c r="RH621" s="11"/>
      <c r="RI621" s="11"/>
      <c r="RJ621" s="11"/>
      <c r="RK621" s="11"/>
      <c r="RL621" s="11"/>
      <c r="RM621" s="11"/>
      <c r="RN621" s="11"/>
      <c r="RO621" s="11"/>
      <c r="RP621" s="11"/>
      <c r="RQ621" s="11"/>
      <c r="RR621" s="11"/>
      <c r="RS621" s="11"/>
      <c r="RT621" s="11"/>
      <c r="RU621" s="11"/>
      <c r="RV621" s="11"/>
      <c r="RW621" s="11"/>
      <c r="RX621" s="11"/>
      <c r="RY621" s="11"/>
      <c r="RZ621" s="11"/>
      <c r="SA621" s="11"/>
      <c r="SB621" s="11"/>
      <c r="SC621" s="11"/>
      <c r="SD621" s="11"/>
      <c r="SE621" s="11"/>
      <c r="SF621" s="11"/>
      <c r="SG621" s="11"/>
      <c r="SH621" s="11"/>
      <c r="SI621" s="11"/>
      <c r="SJ621" s="11"/>
      <c r="SK621" s="11"/>
      <c r="SL621" s="11"/>
      <c r="SM621" s="11"/>
      <c r="SN621" s="11"/>
      <c r="SO621" s="11"/>
      <c r="SP621" s="11"/>
      <c r="SQ621" s="11"/>
      <c r="SR621" s="11"/>
      <c r="SS621" s="11"/>
      <c r="ST621" s="11"/>
      <c r="SU621" s="11"/>
      <c r="SV621" s="11"/>
      <c r="SW621" s="11"/>
      <c r="SX621" s="11"/>
      <c r="SY621" s="11"/>
      <c r="SZ621" s="11"/>
      <c r="TA621" s="11"/>
      <c r="TB621" s="11"/>
      <c r="TC621" s="11"/>
      <c r="TD621" s="11"/>
      <c r="TE621" s="11"/>
      <c r="TF621" s="11"/>
      <c r="TG621" s="11"/>
      <c r="TH621" s="11"/>
      <c r="TI621" s="11"/>
      <c r="TJ621" s="11"/>
      <c r="TK621" s="11"/>
      <c r="TL621" s="11"/>
      <c r="TM621" s="11"/>
      <c r="TN621" s="11"/>
      <c r="TO621" s="11"/>
      <c r="TP621" s="11"/>
      <c r="TQ621" s="11"/>
      <c r="TR621" s="11"/>
      <c r="TS621" s="11"/>
      <c r="TT621" s="11"/>
      <c r="TU621" s="11"/>
      <c r="TV621" s="11"/>
      <c r="TW621" s="11"/>
      <c r="TX621" s="11"/>
      <c r="TY621" s="11"/>
      <c r="TZ621" s="11"/>
      <c r="UA621" s="11"/>
      <c r="UB621" s="11"/>
      <c r="UC621" s="11"/>
      <c r="UD621" s="11"/>
      <c r="UE621" s="11"/>
      <c r="UF621" s="11"/>
      <c r="UG621" s="11"/>
      <c r="UH621" s="11"/>
      <c r="UI621" s="11"/>
      <c r="UJ621" s="11"/>
      <c r="UK621" s="11"/>
      <c r="UL621" s="11"/>
      <c r="UM621" s="11"/>
      <c r="UN621" s="11"/>
      <c r="UO621" s="11"/>
      <c r="UP621" s="11"/>
      <c r="UQ621" s="11"/>
      <c r="UR621" s="11"/>
      <c r="US621" s="11"/>
      <c r="UT621" s="11"/>
      <c r="UU621" s="11"/>
      <c r="UV621" s="11"/>
      <c r="UW621" s="11"/>
      <c r="UX621" s="11"/>
      <c r="UY621" s="11"/>
      <c r="UZ621" s="11"/>
      <c r="VA621" s="11"/>
      <c r="VB621" s="11"/>
      <c r="VC621" s="11"/>
      <c r="VD621" s="11"/>
      <c r="VE621" s="11"/>
      <c r="VF621" s="11"/>
      <c r="VG621" s="11"/>
      <c r="VH621" s="11"/>
      <c r="VI621" s="11"/>
      <c r="VJ621" s="11"/>
      <c r="VK621" s="11"/>
      <c r="VL621" s="11"/>
      <c r="VM621" s="11"/>
      <c r="VN621" s="11"/>
      <c r="VO621" s="11"/>
      <c r="VP621" s="11"/>
      <c r="VQ621" s="11"/>
      <c r="VR621" s="11"/>
      <c r="VS621" s="11"/>
      <c r="VT621" s="11"/>
      <c r="VU621" s="11"/>
      <c r="VV621" s="11"/>
      <c r="VW621" s="11"/>
      <c r="VX621" s="11"/>
      <c r="VY621" s="11"/>
      <c r="VZ621" s="11"/>
      <c r="WA621" s="11"/>
      <c r="WB621" s="11"/>
      <c r="WC621" s="11"/>
      <c r="WD621" s="11"/>
      <c r="WE621" s="11"/>
      <c r="WF621" s="11"/>
      <c r="WG621" s="11"/>
      <c r="WH621" s="11"/>
      <c r="WI621" s="11"/>
      <c r="WJ621" s="11"/>
      <c r="WK621" s="11"/>
      <c r="WL621" s="11"/>
      <c r="WM621" s="11"/>
      <c r="WN621" s="11"/>
      <c r="WO621" s="11"/>
      <c r="WP621" s="11"/>
      <c r="WQ621" s="11"/>
      <c r="WR621" s="11"/>
      <c r="WS621" s="11"/>
      <c r="WT621" s="11"/>
      <c r="WU621" s="11"/>
      <c r="WV621" s="11"/>
      <c r="WW621" s="11"/>
      <c r="WX621" s="11"/>
      <c r="WY621" s="11"/>
      <c r="WZ621" s="11"/>
      <c r="XA621" s="11"/>
      <c r="XB621" s="11"/>
      <c r="XC621" s="11"/>
      <c r="XD621" s="11"/>
      <c r="XE621" s="11"/>
      <c r="XF621" s="11"/>
      <c r="XG621" s="11"/>
      <c r="XH621" s="11"/>
      <c r="XI621" s="11"/>
      <c r="XJ621" s="11"/>
      <c r="XK621" s="11"/>
      <c r="XL621" s="11"/>
      <c r="XM621" s="11"/>
      <c r="XN621" s="11"/>
      <c r="XO621" s="11"/>
      <c r="XP621" s="11"/>
      <c r="XQ621" s="11"/>
      <c r="XR621" s="11"/>
      <c r="XS621" s="11"/>
      <c r="XT621" s="11"/>
      <c r="XU621" s="11"/>
    </row>
    <row r="622" spans="1:676" ht="12.75" customHeight="1" x14ac:dyDescent="0.2">
      <c r="A622" s="19">
        <v>619</v>
      </c>
      <c r="B622" s="45" t="s">
        <v>2783</v>
      </c>
      <c r="C622" s="16" t="s">
        <v>2784</v>
      </c>
      <c r="D622" s="46">
        <v>45581</v>
      </c>
      <c r="E622" s="47" t="s">
        <v>2785</v>
      </c>
      <c r="F622" s="17" t="s">
        <v>29</v>
      </c>
      <c r="G622" s="17" t="s">
        <v>446</v>
      </c>
      <c r="H622" s="39">
        <v>100000</v>
      </c>
      <c r="I622" s="16" t="s">
        <v>494</v>
      </c>
      <c r="J622" s="17" t="s">
        <v>2786</v>
      </c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ET622" s="11"/>
      <c r="EU622" s="11"/>
      <c r="EV622" s="11"/>
      <c r="EW622" s="11"/>
      <c r="EX622" s="11"/>
      <c r="EY622" s="11"/>
      <c r="EZ622" s="11"/>
      <c r="FA622" s="11"/>
      <c r="FB622" s="11"/>
      <c r="FC622" s="11"/>
      <c r="FD622" s="11"/>
      <c r="FE622" s="11"/>
      <c r="FF622" s="11"/>
      <c r="FG622" s="11"/>
      <c r="FH622" s="11"/>
      <c r="FI622" s="11"/>
      <c r="FJ622" s="11"/>
      <c r="FK622" s="11"/>
      <c r="FL622" s="11"/>
      <c r="FM622" s="11"/>
      <c r="FN622" s="11"/>
      <c r="FO622" s="11"/>
      <c r="FP622" s="11"/>
      <c r="FQ622" s="11"/>
      <c r="FR622" s="11"/>
      <c r="FS622" s="11"/>
      <c r="FT622" s="11"/>
      <c r="FU622" s="11"/>
      <c r="FV622" s="11"/>
      <c r="FW622" s="11"/>
      <c r="FX622" s="11"/>
      <c r="FY622" s="11"/>
      <c r="FZ622" s="11"/>
      <c r="GA622" s="11"/>
      <c r="GB622" s="11"/>
      <c r="GC622" s="11"/>
      <c r="GD622" s="11"/>
      <c r="GE622" s="11"/>
      <c r="GF622" s="11"/>
      <c r="GG622" s="11"/>
      <c r="GH622" s="11"/>
      <c r="GI622" s="11"/>
      <c r="GJ622" s="11"/>
      <c r="GK622" s="11"/>
      <c r="GL622" s="11"/>
      <c r="GM622" s="11"/>
      <c r="GN622" s="11"/>
      <c r="GO622" s="11"/>
      <c r="GP622" s="11"/>
      <c r="GQ622" s="11"/>
      <c r="GR622" s="11"/>
      <c r="GS622" s="11"/>
      <c r="GT622" s="11"/>
      <c r="GU622" s="11"/>
      <c r="GV622" s="11"/>
      <c r="GW622" s="11"/>
      <c r="GX622" s="11"/>
      <c r="GY622" s="11"/>
      <c r="GZ622" s="11"/>
      <c r="HA622" s="11"/>
      <c r="HB622" s="11"/>
      <c r="HC622" s="11"/>
      <c r="HD622" s="11"/>
      <c r="HE622" s="11"/>
      <c r="HF622" s="11"/>
      <c r="HG622" s="11"/>
      <c r="HH622" s="11"/>
      <c r="HI622" s="11"/>
      <c r="HJ622" s="11"/>
      <c r="HK622" s="11"/>
      <c r="HL622" s="11"/>
      <c r="HM622" s="11"/>
      <c r="HN622" s="11"/>
      <c r="HO622" s="11"/>
      <c r="HP622" s="11"/>
      <c r="HQ622" s="11"/>
      <c r="HR622" s="11"/>
      <c r="HS622" s="11"/>
      <c r="HT622" s="11"/>
      <c r="HU622" s="11"/>
      <c r="HV622" s="11"/>
      <c r="HW622" s="11"/>
      <c r="HX622" s="11"/>
      <c r="HY622" s="11"/>
      <c r="HZ622" s="11"/>
      <c r="IA622" s="11"/>
      <c r="IB622" s="11"/>
      <c r="IC622" s="11"/>
      <c r="ID622" s="11"/>
      <c r="IE622" s="11"/>
      <c r="IF622" s="11"/>
      <c r="IG622" s="11"/>
      <c r="IH622" s="11"/>
      <c r="II622" s="11"/>
      <c r="IJ622" s="11"/>
      <c r="IK622" s="11"/>
      <c r="IL622" s="11"/>
      <c r="IM622" s="11"/>
      <c r="IN622" s="11"/>
      <c r="IO622" s="11"/>
      <c r="IP622" s="11"/>
      <c r="IQ622" s="11"/>
      <c r="IR622" s="11"/>
      <c r="IS622" s="11"/>
      <c r="IT622" s="11"/>
      <c r="IU622" s="11"/>
      <c r="IV622" s="11"/>
      <c r="IW622" s="11"/>
      <c r="IX622" s="11"/>
      <c r="IY622" s="11"/>
      <c r="IZ622" s="11"/>
      <c r="JA622" s="11"/>
      <c r="JB622" s="11"/>
      <c r="JC622" s="11"/>
      <c r="JD622" s="11"/>
      <c r="JE622" s="11"/>
      <c r="JF622" s="11"/>
      <c r="JG622" s="11"/>
      <c r="JH622" s="11"/>
      <c r="JI622" s="11"/>
      <c r="JJ622" s="11"/>
      <c r="JK622" s="11"/>
      <c r="JL622" s="11"/>
      <c r="JM622" s="11"/>
      <c r="JN622" s="11"/>
      <c r="JO622" s="11"/>
      <c r="JP622" s="11"/>
      <c r="JQ622" s="11"/>
      <c r="JR622" s="11"/>
      <c r="JS622" s="11"/>
      <c r="JT622" s="11"/>
      <c r="JU622" s="11"/>
      <c r="JV622" s="11"/>
      <c r="JW622" s="11"/>
      <c r="JX622" s="11"/>
      <c r="JY622" s="11"/>
      <c r="JZ622" s="11"/>
      <c r="KA622" s="11"/>
      <c r="KB622" s="11"/>
      <c r="KC622" s="11"/>
      <c r="KD622" s="11"/>
      <c r="KE622" s="11"/>
      <c r="KF622" s="11"/>
      <c r="KG622" s="11"/>
      <c r="KH622" s="11"/>
      <c r="KI622" s="11"/>
      <c r="KJ622" s="11"/>
      <c r="KK622" s="11"/>
      <c r="KL622" s="11"/>
      <c r="KM622" s="11"/>
      <c r="KN622" s="11"/>
      <c r="KO622" s="11"/>
      <c r="KP622" s="11"/>
      <c r="KQ622" s="11"/>
      <c r="KR622" s="11"/>
      <c r="KS622" s="11"/>
      <c r="KT622" s="11"/>
      <c r="KU622" s="11"/>
      <c r="KV622" s="11"/>
      <c r="KW622" s="11"/>
      <c r="KX622" s="11"/>
    </row>
    <row r="623" spans="1:676" ht="12.75" customHeight="1" x14ac:dyDescent="0.2">
      <c r="A623" s="19">
        <v>620</v>
      </c>
      <c r="B623" s="45" t="s">
        <v>2986</v>
      </c>
      <c r="C623" s="16" t="s">
        <v>2987</v>
      </c>
      <c r="D623" s="46">
        <v>49369</v>
      </c>
      <c r="E623" s="47">
        <v>3.6</v>
      </c>
      <c r="F623" s="17" t="s">
        <v>29</v>
      </c>
      <c r="G623" s="17" t="s">
        <v>3</v>
      </c>
      <c r="H623" s="44" t="s">
        <v>891</v>
      </c>
      <c r="I623" s="16" t="s">
        <v>494</v>
      </c>
      <c r="J623" s="17" t="s">
        <v>2988</v>
      </c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ET623" s="11"/>
      <c r="EU623" s="11"/>
      <c r="EV623" s="11"/>
      <c r="EW623" s="11"/>
      <c r="EX623" s="11"/>
      <c r="EY623" s="11"/>
      <c r="EZ623" s="11"/>
      <c r="FA623" s="11"/>
      <c r="FB623" s="11"/>
      <c r="FC623" s="11"/>
      <c r="FD623" s="11"/>
      <c r="FE623" s="11"/>
      <c r="FF623" s="11"/>
      <c r="FG623" s="11"/>
      <c r="FH623" s="11"/>
      <c r="FI623" s="11"/>
      <c r="FJ623" s="11"/>
      <c r="FK623" s="11"/>
      <c r="FL623" s="11"/>
      <c r="FM623" s="11"/>
      <c r="FN623" s="11"/>
      <c r="FO623" s="11"/>
      <c r="FP623" s="11"/>
      <c r="FQ623" s="11"/>
      <c r="FR623" s="11"/>
      <c r="FS623" s="11"/>
      <c r="FT623" s="11"/>
      <c r="FU623" s="11"/>
      <c r="FV623" s="11"/>
      <c r="FW623" s="11"/>
      <c r="FX623" s="11"/>
      <c r="FY623" s="11"/>
      <c r="FZ623" s="11"/>
      <c r="GA623" s="11"/>
      <c r="GB623" s="11"/>
      <c r="GC623" s="11"/>
      <c r="GD623" s="11"/>
      <c r="GE623" s="11"/>
      <c r="GF623" s="11"/>
      <c r="GG623" s="11"/>
      <c r="GH623" s="11"/>
      <c r="GI623" s="11"/>
      <c r="GJ623" s="11"/>
      <c r="GK623" s="11"/>
      <c r="GL623" s="11"/>
      <c r="GM623" s="11"/>
      <c r="GN623" s="11"/>
      <c r="GO623" s="11"/>
      <c r="GP623" s="11"/>
      <c r="GQ623" s="11"/>
      <c r="GR623" s="11"/>
      <c r="GS623" s="11"/>
      <c r="GT623" s="11"/>
      <c r="GU623" s="11"/>
      <c r="GV623" s="11"/>
      <c r="GW623" s="11"/>
      <c r="GX623" s="11"/>
      <c r="GY623" s="11"/>
      <c r="GZ623" s="11"/>
      <c r="HA623" s="11"/>
      <c r="HB623" s="11"/>
      <c r="HC623" s="11"/>
      <c r="HD623" s="11"/>
      <c r="HE623" s="11"/>
      <c r="HF623" s="11"/>
      <c r="HG623" s="11"/>
      <c r="HH623" s="11"/>
      <c r="HI623" s="11"/>
      <c r="HJ623" s="11"/>
      <c r="HK623" s="11"/>
      <c r="HL623" s="11"/>
      <c r="HM623" s="11"/>
      <c r="HN623" s="11"/>
      <c r="HO623" s="11"/>
      <c r="HP623" s="11"/>
      <c r="HQ623" s="11"/>
      <c r="HR623" s="11"/>
      <c r="HS623" s="11"/>
      <c r="HT623" s="11"/>
      <c r="HU623" s="11"/>
      <c r="HV623" s="11"/>
      <c r="HW623" s="11"/>
      <c r="HX623" s="11"/>
      <c r="HY623" s="11"/>
      <c r="HZ623" s="11"/>
      <c r="IA623" s="11"/>
      <c r="IB623" s="11"/>
      <c r="IC623" s="11"/>
      <c r="ID623" s="11"/>
      <c r="IE623" s="11"/>
      <c r="IF623" s="11"/>
      <c r="IG623" s="11"/>
      <c r="IH623" s="11"/>
      <c r="II623" s="11"/>
      <c r="IJ623" s="11"/>
      <c r="IK623" s="11"/>
      <c r="IL623" s="11"/>
      <c r="IM623" s="11"/>
      <c r="IN623" s="11"/>
      <c r="IO623" s="11"/>
      <c r="IP623" s="11"/>
      <c r="IQ623" s="11"/>
      <c r="IR623" s="11"/>
      <c r="IS623" s="11"/>
      <c r="IT623" s="11"/>
      <c r="IU623" s="11"/>
      <c r="IV623" s="11"/>
      <c r="IW623" s="11"/>
      <c r="IX623" s="11"/>
      <c r="IY623" s="11"/>
      <c r="IZ623" s="11"/>
      <c r="JA623" s="11"/>
      <c r="JB623" s="11"/>
      <c r="JC623" s="11"/>
      <c r="JD623" s="11"/>
      <c r="JE623" s="11"/>
      <c r="JF623" s="11"/>
      <c r="JG623" s="11"/>
      <c r="JH623" s="11"/>
      <c r="JI623" s="11"/>
      <c r="JJ623" s="11"/>
      <c r="JK623" s="11"/>
      <c r="JL623" s="11"/>
      <c r="JM623" s="11"/>
      <c r="JN623" s="11"/>
      <c r="JO623" s="11"/>
      <c r="JP623" s="11"/>
      <c r="JQ623" s="11"/>
      <c r="JR623" s="11"/>
      <c r="JS623" s="11"/>
      <c r="JT623" s="11"/>
      <c r="JU623" s="11"/>
      <c r="JV623" s="11"/>
      <c r="JW623" s="11"/>
      <c r="JX623" s="11"/>
      <c r="JY623" s="11"/>
      <c r="JZ623" s="11"/>
      <c r="KA623" s="11"/>
      <c r="KB623" s="11"/>
      <c r="KC623" s="11"/>
      <c r="KD623" s="11"/>
      <c r="KE623" s="11"/>
      <c r="KF623" s="11"/>
      <c r="KG623" s="11"/>
      <c r="KH623" s="11"/>
      <c r="KI623" s="11"/>
      <c r="KJ623" s="11"/>
      <c r="KK623" s="11"/>
      <c r="KL623" s="11"/>
      <c r="KM623" s="11"/>
      <c r="KN623" s="11"/>
      <c r="KO623" s="11"/>
      <c r="KP623" s="11"/>
      <c r="KQ623" s="11"/>
      <c r="KR623" s="11"/>
      <c r="KS623" s="11"/>
      <c r="KT623" s="11"/>
      <c r="KU623" s="11"/>
      <c r="KV623" s="11"/>
      <c r="KW623" s="11"/>
      <c r="KX623" s="11"/>
    </row>
    <row r="624" spans="1:676" ht="12.75" customHeight="1" x14ac:dyDescent="0.2">
      <c r="A624" s="19">
        <v>621</v>
      </c>
      <c r="B624" s="45" t="s">
        <v>2986</v>
      </c>
      <c r="C624" s="16" t="s">
        <v>2989</v>
      </c>
      <c r="D624" s="46">
        <v>49919</v>
      </c>
      <c r="E624" s="47">
        <v>6.15</v>
      </c>
      <c r="F624" s="17" t="s">
        <v>29</v>
      </c>
      <c r="G624" s="17" t="s">
        <v>3</v>
      </c>
      <c r="H624" s="44" t="s">
        <v>891</v>
      </c>
      <c r="I624" s="16" t="s">
        <v>494</v>
      </c>
      <c r="J624" s="17" t="s">
        <v>2990</v>
      </c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ET624" s="11"/>
      <c r="EU624" s="11"/>
      <c r="EV624" s="11"/>
      <c r="EW624" s="11"/>
      <c r="EX624" s="11"/>
      <c r="EY624" s="11"/>
      <c r="EZ624" s="11"/>
      <c r="FA624" s="11"/>
      <c r="FB624" s="11"/>
      <c r="FC624" s="11"/>
      <c r="FD624" s="11"/>
      <c r="FE624" s="11"/>
      <c r="FF624" s="11"/>
      <c r="FG624" s="11"/>
      <c r="FH624" s="11"/>
      <c r="FI624" s="11"/>
      <c r="FJ624" s="11"/>
      <c r="FK624" s="11"/>
      <c r="FL624" s="11"/>
      <c r="FM624" s="11"/>
      <c r="FN624" s="11"/>
      <c r="FO624" s="11"/>
      <c r="FP624" s="11"/>
      <c r="FQ624" s="11"/>
      <c r="FR624" s="11"/>
      <c r="FS624" s="11"/>
      <c r="FT624" s="11"/>
      <c r="FU624" s="11"/>
      <c r="FV624" s="11"/>
      <c r="FW624" s="11"/>
      <c r="FX624" s="11"/>
      <c r="FY624" s="11"/>
      <c r="FZ624" s="11"/>
      <c r="GA624" s="11"/>
      <c r="GB624" s="11"/>
      <c r="GC624" s="11"/>
      <c r="GD624" s="11"/>
      <c r="GE624" s="11"/>
      <c r="GF624" s="11"/>
      <c r="GG624" s="11"/>
      <c r="GH624" s="11"/>
      <c r="GI624" s="11"/>
      <c r="GJ624" s="11"/>
      <c r="GK624" s="11"/>
      <c r="GL624" s="11"/>
      <c r="GM624" s="11"/>
      <c r="GN624" s="11"/>
      <c r="GO624" s="11"/>
      <c r="GP624" s="11"/>
      <c r="GQ624" s="11"/>
      <c r="GR624" s="11"/>
      <c r="GS624" s="11"/>
      <c r="GT624" s="11"/>
      <c r="GU624" s="11"/>
      <c r="GV624" s="11"/>
      <c r="GW624" s="11"/>
      <c r="GX624" s="11"/>
      <c r="GY624" s="11"/>
      <c r="GZ624" s="11"/>
      <c r="HA624" s="11"/>
      <c r="HB624" s="11"/>
      <c r="HC624" s="11"/>
      <c r="HD624" s="11"/>
      <c r="HE624" s="11"/>
      <c r="HF624" s="11"/>
      <c r="HG624" s="11"/>
      <c r="HH624" s="11"/>
      <c r="HI624" s="11"/>
      <c r="HJ624" s="11"/>
      <c r="HK624" s="11"/>
      <c r="HL624" s="11"/>
      <c r="HM624" s="11"/>
      <c r="HN624" s="11"/>
      <c r="HO624" s="11"/>
      <c r="HP624" s="11"/>
      <c r="HQ624" s="11"/>
      <c r="HR624" s="11"/>
      <c r="HS624" s="11"/>
      <c r="HT624" s="11"/>
      <c r="HU624" s="11"/>
      <c r="HV624" s="11"/>
      <c r="HW624" s="11"/>
      <c r="HX624" s="11"/>
      <c r="HY624" s="11"/>
      <c r="HZ624" s="11"/>
      <c r="IA624" s="11"/>
      <c r="IB624" s="11"/>
      <c r="IC624" s="11"/>
      <c r="ID624" s="11"/>
      <c r="IE624" s="11"/>
      <c r="IF624" s="11"/>
      <c r="IG624" s="11"/>
      <c r="IH624" s="11"/>
      <c r="II624" s="11"/>
      <c r="IJ624" s="11"/>
      <c r="IK624" s="11"/>
      <c r="IL624" s="11"/>
      <c r="IM624" s="11"/>
      <c r="IN624" s="11"/>
      <c r="IO624" s="11"/>
      <c r="IP624" s="11"/>
      <c r="IQ624" s="11"/>
      <c r="IR624" s="11"/>
      <c r="IS624" s="11"/>
      <c r="IT624" s="11"/>
      <c r="IU624" s="11"/>
      <c r="IV624" s="11"/>
      <c r="IW624" s="11"/>
      <c r="IX624" s="11"/>
      <c r="IY624" s="11"/>
      <c r="IZ624" s="11"/>
      <c r="JA624" s="11"/>
      <c r="JB624" s="11"/>
      <c r="JC624" s="11"/>
      <c r="JD624" s="11"/>
      <c r="JE624" s="11"/>
      <c r="JF624" s="11"/>
      <c r="JG624" s="11"/>
      <c r="JH624" s="11"/>
      <c r="JI624" s="11"/>
      <c r="JJ624" s="11"/>
      <c r="JK624" s="11"/>
      <c r="JL624" s="11"/>
      <c r="JM624" s="11"/>
      <c r="JN624" s="11"/>
      <c r="JO624" s="11"/>
      <c r="JP624" s="11"/>
      <c r="JQ624" s="11"/>
      <c r="JR624" s="11"/>
      <c r="JS624" s="11"/>
      <c r="JT624" s="11"/>
      <c r="JU624" s="11"/>
      <c r="JV624" s="11"/>
      <c r="JW624" s="11"/>
      <c r="JX624" s="11"/>
      <c r="JY624" s="11"/>
      <c r="JZ624" s="11"/>
      <c r="KA624" s="11"/>
      <c r="KB624" s="11"/>
      <c r="KC624" s="11"/>
      <c r="KD624" s="11"/>
      <c r="KE624" s="11"/>
      <c r="KF624" s="11"/>
      <c r="KG624" s="11"/>
      <c r="KH624" s="11"/>
      <c r="KI624" s="11"/>
      <c r="KJ624" s="11"/>
      <c r="KK624" s="11"/>
      <c r="KL624" s="11"/>
      <c r="KM624" s="11"/>
      <c r="KN624" s="11"/>
      <c r="KO624" s="11"/>
      <c r="KP624" s="11"/>
      <c r="KQ624" s="11"/>
      <c r="KR624" s="11"/>
      <c r="KS624" s="11"/>
      <c r="KT624" s="11"/>
      <c r="KU624" s="11"/>
      <c r="KV624" s="11"/>
      <c r="KW624" s="11"/>
      <c r="KX624" s="11"/>
    </row>
    <row r="625" spans="1:306" ht="12.75" customHeight="1" x14ac:dyDescent="0.2">
      <c r="A625" s="19">
        <v>622</v>
      </c>
      <c r="B625" s="45" t="s">
        <v>2271</v>
      </c>
      <c r="C625" s="16" t="s">
        <v>2272</v>
      </c>
      <c r="D625" s="46">
        <v>45762</v>
      </c>
      <c r="E625" s="47">
        <v>6</v>
      </c>
      <c r="F625" s="17" t="s">
        <v>29</v>
      </c>
      <c r="G625" s="17" t="s">
        <v>219</v>
      </c>
      <c r="H625" s="39">
        <v>100000</v>
      </c>
      <c r="I625" s="16" t="s">
        <v>494</v>
      </c>
      <c r="J625" s="17" t="s">
        <v>2273</v>
      </c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  <c r="FC625" s="11"/>
      <c r="FD625" s="11"/>
      <c r="FE625" s="11"/>
      <c r="FF625" s="11"/>
      <c r="FG625" s="11"/>
      <c r="FH625" s="11"/>
      <c r="FI625" s="11"/>
      <c r="FJ625" s="11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  <c r="GX625" s="11"/>
      <c r="GY625" s="11"/>
      <c r="GZ625" s="11"/>
      <c r="HA625" s="11"/>
      <c r="HB625" s="11"/>
      <c r="HC625" s="11"/>
      <c r="HD625" s="11"/>
      <c r="HE625" s="11"/>
      <c r="HF625" s="11"/>
      <c r="HG625" s="11"/>
      <c r="HH625" s="11"/>
      <c r="HI625" s="11"/>
      <c r="HJ625" s="11"/>
      <c r="HK625" s="11"/>
      <c r="HL625" s="11"/>
      <c r="HM625" s="11"/>
      <c r="HN625" s="11"/>
      <c r="HO625" s="11"/>
      <c r="HP625" s="11"/>
      <c r="HQ625" s="11"/>
      <c r="HR625" s="11"/>
      <c r="HS625" s="11"/>
      <c r="HT625" s="11"/>
      <c r="HU625" s="11"/>
      <c r="HV625" s="11"/>
      <c r="HW625" s="11"/>
      <c r="HX625" s="11"/>
      <c r="HY625" s="11"/>
      <c r="HZ625" s="11"/>
      <c r="IA625" s="11"/>
      <c r="IB625" s="11"/>
      <c r="IC625" s="11"/>
      <c r="ID625" s="11"/>
      <c r="IE625" s="11"/>
      <c r="IF625" s="11"/>
      <c r="IG625" s="11"/>
      <c r="IH625" s="11"/>
      <c r="II625" s="11"/>
      <c r="IJ625" s="11"/>
      <c r="IK625" s="11"/>
      <c r="IL625" s="11"/>
      <c r="IM625" s="11"/>
      <c r="IN625" s="11"/>
      <c r="IO625" s="11"/>
      <c r="IP625" s="11"/>
      <c r="IQ625" s="11"/>
      <c r="IR625" s="11"/>
      <c r="IS625" s="11"/>
      <c r="IT625" s="11"/>
      <c r="IU625" s="11"/>
      <c r="IV625" s="11"/>
      <c r="IW625" s="11"/>
      <c r="IX625" s="11"/>
      <c r="IY625" s="11"/>
      <c r="IZ625" s="11"/>
      <c r="JA625" s="11"/>
      <c r="JB625" s="11"/>
      <c r="JC625" s="11"/>
      <c r="JD625" s="11"/>
      <c r="JE625" s="11"/>
      <c r="JF625" s="11"/>
      <c r="JG625" s="11"/>
      <c r="JH625" s="11"/>
      <c r="JI625" s="11"/>
      <c r="JJ625" s="11"/>
      <c r="JK625" s="11"/>
      <c r="JL625" s="11"/>
      <c r="JM625" s="11"/>
      <c r="JN625" s="11"/>
      <c r="JO625" s="11"/>
      <c r="JP625" s="11"/>
      <c r="JQ625" s="11"/>
      <c r="JR625" s="11"/>
      <c r="JS625" s="11"/>
      <c r="JT625" s="11"/>
      <c r="JU625" s="11"/>
      <c r="JV625" s="11"/>
      <c r="JW625" s="11"/>
      <c r="JX625" s="11"/>
      <c r="JY625" s="11"/>
      <c r="JZ625" s="11"/>
      <c r="KA625" s="11"/>
      <c r="KB625" s="11"/>
      <c r="KC625" s="11"/>
      <c r="KD625" s="11"/>
      <c r="KE625" s="11"/>
      <c r="KF625" s="11"/>
      <c r="KG625" s="11"/>
      <c r="KH625" s="11"/>
      <c r="KI625" s="11"/>
      <c r="KJ625" s="11"/>
      <c r="KK625" s="11"/>
      <c r="KL625" s="11"/>
      <c r="KM625" s="11"/>
      <c r="KN625" s="11"/>
      <c r="KO625" s="11"/>
      <c r="KP625" s="11"/>
      <c r="KQ625" s="11"/>
      <c r="KR625" s="11"/>
      <c r="KS625" s="11"/>
      <c r="KT625" s="11"/>
    </row>
    <row r="626" spans="1:306" ht="12.75" customHeight="1" x14ac:dyDescent="0.2">
      <c r="A626" s="19">
        <v>623</v>
      </c>
      <c r="B626" s="45" t="s">
        <v>101</v>
      </c>
      <c r="C626" s="16" t="s">
        <v>250</v>
      </c>
      <c r="D626" s="46">
        <v>44144</v>
      </c>
      <c r="E626" s="47">
        <v>6.125</v>
      </c>
      <c r="F626" s="17" t="s">
        <v>29</v>
      </c>
      <c r="G626" s="17" t="s">
        <v>3</v>
      </c>
      <c r="H626" s="39">
        <v>200000</v>
      </c>
      <c r="I626" s="16" t="s">
        <v>494</v>
      </c>
      <c r="J626" s="17" t="s">
        <v>106</v>
      </c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ES626" s="11"/>
      <c r="ET626" s="11"/>
      <c r="EU626" s="11"/>
      <c r="EV626" s="11"/>
      <c r="EW626" s="11"/>
      <c r="EX626" s="11"/>
      <c r="EY626" s="11"/>
      <c r="EZ626" s="11"/>
      <c r="FA626" s="11"/>
      <c r="FB626" s="11"/>
      <c r="FC626" s="11"/>
      <c r="FD626" s="11"/>
      <c r="FE626" s="11"/>
      <c r="FF626" s="11"/>
      <c r="FG626" s="11"/>
      <c r="FH626" s="11"/>
      <c r="FI626" s="11"/>
      <c r="FJ626" s="11"/>
      <c r="FK626" s="11"/>
      <c r="FL626" s="11"/>
      <c r="FM626" s="11"/>
      <c r="FN626" s="11"/>
      <c r="FO626" s="11"/>
      <c r="FP626" s="11"/>
      <c r="FQ626" s="11"/>
      <c r="FR626" s="11"/>
      <c r="FS626" s="11"/>
      <c r="FT626" s="11"/>
      <c r="FU626" s="11"/>
      <c r="FV626" s="11"/>
      <c r="FW626" s="11"/>
      <c r="FX626" s="11"/>
      <c r="FY626" s="11"/>
      <c r="FZ626" s="11"/>
      <c r="GA626" s="11"/>
      <c r="GB626" s="11"/>
      <c r="GC626" s="11"/>
      <c r="GD626" s="11"/>
      <c r="GE626" s="11"/>
      <c r="GF626" s="11"/>
      <c r="GG626" s="11"/>
      <c r="GH626" s="11"/>
      <c r="GI626" s="11"/>
      <c r="GJ626" s="11"/>
      <c r="GK626" s="11"/>
      <c r="GL626" s="11"/>
      <c r="GM626" s="11"/>
      <c r="GN626" s="11"/>
      <c r="GO626" s="11"/>
      <c r="GP626" s="11"/>
      <c r="GQ626" s="11"/>
      <c r="GR626" s="11"/>
      <c r="GS626" s="11"/>
      <c r="GT626" s="11"/>
      <c r="GU626" s="11"/>
      <c r="GV626" s="11"/>
      <c r="GW626" s="11"/>
      <c r="GX626" s="11"/>
      <c r="GY626" s="11"/>
      <c r="GZ626" s="11"/>
      <c r="HA626" s="11"/>
      <c r="HB626" s="11"/>
      <c r="HC626" s="11"/>
      <c r="HD626" s="11"/>
      <c r="HE626" s="11"/>
      <c r="HF626" s="11"/>
      <c r="HG626" s="11"/>
      <c r="HH626" s="11"/>
      <c r="HI626" s="11"/>
      <c r="HJ626" s="11"/>
      <c r="HK626" s="11"/>
      <c r="HL626" s="11"/>
      <c r="HM626" s="11"/>
      <c r="HN626" s="11"/>
      <c r="HO626" s="11"/>
      <c r="HP626" s="11"/>
      <c r="HQ626" s="11"/>
      <c r="HR626" s="11"/>
      <c r="HS626" s="11"/>
      <c r="HT626" s="11"/>
      <c r="HU626" s="11"/>
      <c r="HV626" s="11"/>
      <c r="HW626" s="11"/>
      <c r="HX626" s="11"/>
      <c r="HY626" s="11"/>
      <c r="HZ626" s="11"/>
      <c r="IA626" s="11"/>
      <c r="IB626" s="11"/>
      <c r="IC626" s="11"/>
      <c r="ID626" s="11"/>
      <c r="IE626" s="11"/>
      <c r="IF626" s="11"/>
      <c r="IG626" s="11"/>
      <c r="IH626" s="11"/>
      <c r="II626" s="11"/>
      <c r="IJ626" s="11"/>
      <c r="IK626" s="11"/>
      <c r="IL626" s="11"/>
      <c r="IM626" s="11"/>
      <c r="IN626" s="11"/>
      <c r="IO626" s="11"/>
      <c r="IP626" s="11"/>
      <c r="IQ626" s="11"/>
      <c r="IR626" s="11"/>
      <c r="IS626" s="11"/>
      <c r="IT626" s="11"/>
      <c r="IU626" s="11"/>
      <c r="IV626" s="11"/>
      <c r="IW626" s="11"/>
      <c r="IX626" s="11"/>
      <c r="IY626" s="11"/>
      <c r="IZ626" s="11"/>
      <c r="JA626" s="11"/>
      <c r="JB626" s="11"/>
      <c r="JC626" s="11"/>
      <c r="JD626" s="11"/>
      <c r="JE626" s="11"/>
      <c r="JF626" s="11"/>
      <c r="JG626" s="11"/>
      <c r="JH626" s="11"/>
      <c r="JI626" s="11"/>
      <c r="JJ626" s="11"/>
      <c r="JK626" s="11"/>
    </row>
    <row r="627" spans="1:306" ht="12.75" customHeight="1" x14ac:dyDescent="0.2">
      <c r="A627" s="19">
        <v>624</v>
      </c>
      <c r="B627" s="45" t="s">
        <v>101</v>
      </c>
      <c r="C627" s="16" t="s">
        <v>310</v>
      </c>
      <c r="D627" s="46">
        <v>44719</v>
      </c>
      <c r="E627" s="47">
        <v>6.6559999999999997</v>
      </c>
      <c r="F627" s="17" t="s">
        <v>29</v>
      </c>
      <c r="G627" s="17" t="s">
        <v>3</v>
      </c>
      <c r="H627" s="39">
        <v>100000</v>
      </c>
      <c r="I627" s="16" t="s">
        <v>494</v>
      </c>
      <c r="J627" s="17" t="s">
        <v>103</v>
      </c>
      <c r="K627" s="11"/>
      <c r="L627" s="11"/>
      <c r="M627" s="11"/>
      <c r="N627" s="11"/>
      <c r="O627" s="11"/>
      <c r="P627" s="11"/>
      <c r="Q627" s="11"/>
      <c r="R627" s="11"/>
      <c r="S627" s="11"/>
      <c r="EP627" s="11"/>
      <c r="EQ627" s="11"/>
      <c r="ER627" s="11"/>
      <c r="ES627" s="11"/>
      <c r="ET627" s="11"/>
      <c r="EU627" s="11"/>
      <c r="EV627" s="11"/>
      <c r="EW627" s="11"/>
      <c r="EX627" s="11"/>
      <c r="EY627" s="11"/>
      <c r="EZ627" s="11"/>
      <c r="FA627" s="11"/>
      <c r="FB627" s="11"/>
      <c r="FC627" s="11"/>
      <c r="FD627" s="11"/>
      <c r="FE627" s="11"/>
      <c r="FF627" s="11"/>
      <c r="FG627" s="11"/>
      <c r="FH627" s="11"/>
      <c r="FI627" s="11"/>
      <c r="FJ627" s="11"/>
      <c r="FK627" s="11"/>
      <c r="FL627" s="11"/>
      <c r="FM627" s="11"/>
      <c r="FN627" s="11"/>
      <c r="FO627" s="11"/>
      <c r="FP627" s="11"/>
      <c r="FQ627" s="11"/>
      <c r="FR627" s="11"/>
      <c r="FS627" s="11"/>
      <c r="FT627" s="11"/>
      <c r="FU627" s="11"/>
      <c r="FV627" s="11"/>
      <c r="FW627" s="11"/>
      <c r="FX627" s="11"/>
      <c r="FY627" s="11"/>
      <c r="FZ627" s="11"/>
      <c r="GA627" s="11"/>
      <c r="GB627" s="11"/>
      <c r="GC627" s="11"/>
      <c r="GD627" s="11"/>
      <c r="GE627" s="11"/>
      <c r="GF627" s="11"/>
      <c r="GG627" s="11"/>
      <c r="GH627" s="11"/>
      <c r="GI627" s="11"/>
      <c r="GJ627" s="11"/>
      <c r="GK627" s="11"/>
      <c r="GL627" s="11"/>
      <c r="GM627" s="11"/>
      <c r="GN627" s="11"/>
      <c r="GO627" s="11"/>
      <c r="GP627" s="11"/>
      <c r="GQ627" s="11"/>
      <c r="GR627" s="11"/>
      <c r="GS627" s="11"/>
      <c r="GT627" s="11"/>
      <c r="GU627" s="11"/>
      <c r="GV627" s="11"/>
      <c r="GW627" s="11"/>
      <c r="GX627" s="11"/>
      <c r="GY627" s="11"/>
      <c r="GZ627" s="11"/>
      <c r="HA627" s="11"/>
      <c r="HB627" s="11"/>
      <c r="HC627" s="11"/>
      <c r="HD627" s="11"/>
      <c r="HE627" s="11"/>
      <c r="HF627" s="11"/>
      <c r="HG627" s="11"/>
      <c r="HH627" s="11"/>
      <c r="HI627" s="11"/>
      <c r="HJ627" s="11"/>
      <c r="HK627" s="11"/>
      <c r="HL627" s="11"/>
      <c r="HM627" s="11"/>
      <c r="HN627" s="11"/>
      <c r="HO627" s="11"/>
      <c r="HP627" s="11"/>
      <c r="HQ627" s="11"/>
      <c r="HR627" s="11"/>
      <c r="HS627" s="11"/>
      <c r="HT627" s="11"/>
      <c r="HU627" s="11"/>
      <c r="HV627" s="11"/>
      <c r="HW627" s="11"/>
      <c r="HX627" s="11"/>
      <c r="HY627" s="11"/>
      <c r="HZ627" s="11"/>
      <c r="IA627" s="11"/>
      <c r="IB627" s="11"/>
      <c r="IC627" s="11"/>
      <c r="ID627" s="11"/>
      <c r="IE627" s="11"/>
      <c r="IF627" s="11"/>
      <c r="IG627" s="11"/>
      <c r="IH627" s="11"/>
      <c r="II627" s="11"/>
      <c r="IJ627" s="11"/>
      <c r="IK627" s="11"/>
      <c r="IL627" s="11"/>
      <c r="IM627" s="11"/>
      <c r="IN627" s="11"/>
      <c r="IO627" s="11"/>
      <c r="IP627" s="11"/>
      <c r="IQ627" s="11"/>
      <c r="IR627" s="11"/>
      <c r="IS627" s="11"/>
      <c r="IT627" s="11"/>
      <c r="IU627" s="11"/>
      <c r="IV627" s="11"/>
      <c r="IW627" s="11"/>
      <c r="IX627" s="11"/>
      <c r="IY627" s="11"/>
      <c r="IZ627" s="11"/>
      <c r="JA627" s="11"/>
      <c r="JB627" s="11"/>
      <c r="JC627" s="11"/>
      <c r="JD627" s="11"/>
      <c r="JE627" s="11"/>
      <c r="JF627" s="11"/>
      <c r="JG627" s="11"/>
      <c r="JH627" s="11"/>
    </row>
    <row r="628" spans="1:306" ht="12.75" customHeight="1" x14ac:dyDescent="0.2">
      <c r="A628" s="19">
        <v>625</v>
      </c>
      <c r="B628" s="45" t="s">
        <v>101</v>
      </c>
      <c r="C628" s="16" t="s">
        <v>428</v>
      </c>
      <c r="D628" s="46">
        <v>45040</v>
      </c>
      <c r="E628" s="47">
        <v>4.5629999999999997</v>
      </c>
      <c r="F628" s="17" t="s">
        <v>29</v>
      </c>
      <c r="G628" s="17" t="s">
        <v>3</v>
      </c>
      <c r="H628" s="39">
        <v>200000</v>
      </c>
      <c r="I628" s="16" t="s">
        <v>494</v>
      </c>
      <c r="J628" s="17" t="s">
        <v>427</v>
      </c>
      <c r="K628" s="11"/>
      <c r="L628" s="11"/>
      <c r="M628" s="11"/>
      <c r="N628" s="11"/>
      <c r="O628" s="11"/>
      <c r="P628" s="11"/>
      <c r="Q628" s="11"/>
      <c r="R628" s="11"/>
      <c r="S628" s="11"/>
      <c r="EP628" s="11"/>
      <c r="EQ628" s="11"/>
      <c r="ER628" s="11"/>
      <c r="ES628" s="11"/>
      <c r="ET628" s="11"/>
      <c r="EU628" s="11"/>
      <c r="EV628" s="11"/>
      <c r="EW628" s="11"/>
      <c r="EX628" s="11"/>
      <c r="EY628" s="11"/>
      <c r="EZ628" s="11"/>
      <c r="FA628" s="11"/>
      <c r="FB628" s="11"/>
      <c r="FC628" s="11"/>
      <c r="FD628" s="11"/>
      <c r="FE628" s="11"/>
      <c r="FF628" s="11"/>
      <c r="FG628" s="11"/>
      <c r="FH628" s="11"/>
      <c r="FI628" s="11"/>
      <c r="FJ628" s="11"/>
      <c r="FK628" s="11"/>
      <c r="FL628" s="11"/>
      <c r="FM628" s="11"/>
      <c r="FN628" s="11"/>
      <c r="FO628" s="11"/>
      <c r="FP628" s="11"/>
      <c r="FQ628" s="11"/>
      <c r="FR628" s="11"/>
      <c r="FS628" s="11"/>
      <c r="FT628" s="11"/>
      <c r="FU628" s="11"/>
      <c r="FV628" s="11"/>
      <c r="FW628" s="11"/>
      <c r="FX628" s="11"/>
      <c r="FY628" s="11"/>
      <c r="FZ628" s="11"/>
      <c r="GA628" s="11"/>
      <c r="GB628" s="11"/>
      <c r="GC628" s="11"/>
      <c r="GD628" s="11"/>
      <c r="GE628" s="11"/>
      <c r="GF628" s="11"/>
      <c r="GG628" s="11"/>
      <c r="GH628" s="11"/>
      <c r="GI628" s="11"/>
      <c r="GJ628" s="11"/>
      <c r="GK628" s="11"/>
      <c r="GL628" s="11"/>
      <c r="GM628" s="11"/>
      <c r="GN628" s="11"/>
      <c r="GO628" s="11"/>
      <c r="GP628" s="11"/>
      <c r="GQ628" s="11"/>
      <c r="GR628" s="11"/>
      <c r="GS628" s="11"/>
      <c r="GT628" s="11"/>
      <c r="GU628" s="11"/>
      <c r="GV628" s="11"/>
      <c r="GW628" s="11"/>
      <c r="GX628" s="11"/>
      <c r="GY628" s="11"/>
      <c r="GZ628" s="11"/>
      <c r="HA628" s="11"/>
      <c r="HB628" s="11"/>
      <c r="HC628" s="11"/>
      <c r="HD628" s="11"/>
      <c r="HE628" s="11"/>
      <c r="HF628" s="11"/>
      <c r="HG628" s="11"/>
      <c r="HH628" s="11"/>
      <c r="HI628" s="11"/>
      <c r="HJ628" s="11"/>
      <c r="HK628" s="11"/>
      <c r="HL628" s="11"/>
      <c r="HM628" s="11"/>
      <c r="HN628" s="11"/>
      <c r="HO628" s="11"/>
      <c r="HP628" s="11"/>
      <c r="HQ628" s="11"/>
      <c r="HR628" s="11"/>
      <c r="HS628" s="11"/>
      <c r="HT628" s="11"/>
      <c r="HU628" s="11"/>
      <c r="HV628" s="11"/>
      <c r="HW628" s="11"/>
      <c r="HX628" s="11"/>
      <c r="HY628" s="11"/>
      <c r="HZ628" s="11"/>
      <c r="IA628" s="11"/>
      <c r="IB628" s="11"/>
      <c r="IC628" s="11"/>
      <c r="ID628" s="11"/>
      <c r="IE628" s="11"/>
      <c r="IF628" s="11"/>
      <c r="IG628" s="11"/>
      <c r="IH628" s="11"/>
      <c r="II628" s="11"/>
      <c r="IJ628" s="11"/>
      <c r="IK628" s="11"/>
      <c r="IL628" s="11"/>
      <c r="IM628" s="11"/>
      <c r="IN628" s="11"/>
      <c r="IO628" s="11"/>
      <c r="IP628" s="11"/>
      <c r="IQ628" s="11"/>
      <c r="IR628" s="11"/>
      <c r="IS628" s="11"/>
      <c r="IT628" s="11"/>
      <c r="IU628" s="11"/>
      <c r="IV628" s="11"/>
      <c r="IW628" s="11"/>
      <c r="IX628" s="11"/>
      <c r="IY628" s="11"/>
      <c r="IZ628" s="11"/>
      <c r="JA628" s="11"/>
      <c r="JB628" s="11"/>
      <c r="JC628" s="11"/>
      <c r="JD628" s="11"/>
      <c r="JE628" s="11"/>
      <c r="JF628" s="11"/>
      <c r="JG628" s="11"/>
      <c r="JH628" s="11"/>
    </row>
    <row r="629" spans="1:306" ht="12.75" customHeight="1" x14ac:dyDescent="0.2">
      <c r="A629" s="19">
        <v>626</v>
      </c>
      <c r="B629" s="45" t="s">
        <v>101</v>
      </c>
      <c r="C629" s="16" t="s">
        <v>798</v>
      </c>
      <c r="D629" s="46">
        <v>46328</v>
      </c>
      <c r="E629" s="47">
        <v>4.75</v>
      </c>
      <c r="F629" s="17" t="s">
        <v>29</v>
      </c>
      <c r="G629" s="17" t="s">
        <v>3</v>
      </c>
      <c r="H629" s="39">
        <v>200000</v>
      </c>
      <c r="I629" s="16" t="s">
        <v>494</v>
      </c>
      <c r="J629" s="17" t="s">
        <v>799</v>
      </c>
      <c r="K629" s="11"/>
      <c r="L629" s="11"/>
      <c r="M629" s="11"/>
      <c r="N629" s="11"/>
      <c r="O629" s="11"/>
      <c r="P629" s="11"/>
      <c r="Q629" s="11"/>
      <c r="R629" s="11"/>
      <c r="S629" s="11"/>
      <c r="EP629" s="11"/>
      <c r="EQ629" s="11"/>
      <c r="ER629" s="11"/>
      <c r="ES629" s="11"/>
      <c r="ET629" s="11"/>
      <c r="EU629" s="11"/>
      <c r="EV629" s="11"/>
      <c r="EW629" s="11"/>
      <c r="EX629" s="11"/>
      <c r="EY629" s="11"/>
      <c r="EZ629" s="11"/>
      <c r="FA629" s="11"/>
      <c r="FB629" s="11"/>
      <c r="FC629" s="11"/>
      <c r="FD629" s="11"/>
      <c r="FE629" s="11"/>
      <c r="FF629" s="11"/>
      <c r="FG629" s="11"/>
      <c r="FH629" s="11"/>
      <c r="FI629" s="11"/>
      <c r="FJ629" s="11"/>
      <c r="FK629" s="11"/>
      <c r="FL629" s="11"/>
      <c r="FM629" s="11"/>
      <c r="FN629" s="11"/>
      <c r="FO629" s="11"/>
      <c r="FP629" s="11"/>
      <c r="FQ629" s="11"/>
      <c r="FR629" s="11"/>
      <c r="FS629" s="11"/>
      <c r="FT629" s="11"/>
      <c r="FU629" s="11"/>
      <c r="FV629" s="11"/>
      <c r="FW629" s="11"/>
      <c r="FX629" s="11"/>
      <c r="FY629" s="11"/>
      <c r="FZ629" s="11"/>
      <c r="GA629" s="11"/>
      <c r="GB629" s="11"/>
      <c r="GC629" s="11"/>
      <c r="GD629" s="11"/>
      <c r="GE629" s="11"/>
      <c r="GF629" s="11"/>
      <c r="GG629" s="11"/>
      <c r="GH629" s="11"/>
      <c r="GI629" s="11"/>
      <c r="GJ629" s="11"/>
      <c r="GK629" s="11"/>
      <c r="GL629" s="11"/>
      <c r="GM629" s="11"/>
      <c r="GN629" s="11"/>
      <c r="GO629" s="11"/>
      <c r="GP629" s="11"/>
      <c r="GQ629" s="11"/>
      <c r="GR629" s="11"/>
      <c r="GS629" s="11"/>
      <c r="GT629" s="11"/>
      <c r="GU629" s="11"/>
      <c r="GV629" s="11"/>
      <c r="GW629" s="11"/>
      <c r="GX629" s="11"/>
      <c r="GY629" s="11"/>
      <c r="GZ629" s="11"/>
      <c r="HA629" s="11"/>
      <c r="HB629" s="11"/>
      <c r="HC629" s="11"/>
      <c r="HD629" s="11"/>
      <c r="HE629" s="11"/>
      <c r="HF629" s="11"/>
      <c r="HG629" s="11"/>
      <c r="HH629" s="11"/>
      <c r="HI629" s="11"/>
      <c r="HJ629" s="11"/>
      <c r="HK629" s="11"/>
      <c r="HL629" s="11"/>
      <c r="HM629" s="11"/>
      <c r="HN629" s="11"/>
      <c r="HO629" s="11"/>
      <c r="HP629" s="11"/>
      <c r="HQ629" s="11"/>
      <c r="HR629" s="11"/>
      <c r="HS629" s="11"/>
      <c r="HT629" s="11"/>
      <c r="HU629" s="11"/>
      <c r="HV629" s="11"/>
      <c r="HW629" s="11"/>
      <c r="HX629" s="11"/>
      <c r="HY629" s="11"/>
      <c r="HZ629" s="11"/>
      <c r="IA629" s="11"/>
      <c r="IB629" s="11"/>
      <c r="IC629" s="11"/>
      <c r="ID629" s="11"/>
      <c r="IE629" s="11"/>
      <c r="IF629" s="11"/>
      <c r="IG629" s="11"/>
      <c r="IH629" s="11"/>
      <c r="II629" s="11"/>
      <c r="IJ629" s="11"/>
      <c r="IK629" s="11"/>
      <c r="IL629" s="11"/>
      <c r="IM629" s="11"/>
      <c r="IN629" s="11"/>
      <c r="IO629" s="11"/>
      <c r="IP629" s="11"/>
      <c r="IQ629" s="11"/>
      <c r="IR629" s="11"/>
      <c r="IS629" s="11"/>
      <c r="IT629" s="11"/>
      <c r="IU629" s="11"/>
      <c r="IV629" s="11"/>
      <c r="IW629" s="11"/>
      <c r="IX629" s="11"/>
      <c r="IY629" s="11"/>
      <c r="IZ629" s="11"/>
      <c r="JA629" s="11"/>
      <c r="JB629" s="11"/>
      <c r="JC629" s="11"/>
      <c r="JD629" s="11"/>
      <c r="JE629" s="11"/>
      <c r="JF629" s="11"/>
      <c r="JG629" s="11"/>
      <c r="JH629" s="11"/>
    </row>
    <row r="630" spans="1:306" ht="12.75" customHeight="1" x14ac:dyDescent="0.2">
      <c r="A630" s="19">
        <v>627</v>
      </c>
      <c r="B630" s="45" t="s">
        <v>101</v>
      </c>
      <c r="C630" s="16" t="s">
        <v>1777</v>
      </c>
      <c r="D630" s="46">
        <v>45040</v>
      </c>
      <c r="E630" s="47">
        <v>4.5629999999999997</v>
      </c>
      <c r="F630" s="17" t="s">
        <v>29</v>
      </c>
      <c r="G630" s="17" t="s">
        <v>3</v>
      </c>
      <c r="H630" s="39">
        <v>200000</v>
      </c>
      <c r="I630" s="16" t="s">
        <v>494</v>
      </c>
      <c r="J630" s="17" t="s">
        <v>1776</v>
      </c>
      <c r="K630" s="11"/>
      <c r="L630" s="11"/>
      <c r="M630" s="11"/>
      <c r="N630" s="11"/>
      <c r="O630" s="11"/>
      <c r="P630" s="11"/>
      <c r="Q630" s="11"/>
      <c r="R630" s="11"/>
      <c r="S630" s="11"/>
      <c r="EP630" s="11"/>
      <c r="EQ630" s="11"/>
      <c r="ER630" s="11"/>
      <c r="ES630" s="11"/>
      <c r="ET630" s="11"/>
      <c r="EU630" s="11"/>
      <c r="EV630" s="11"/>
      <c r="EW630" s="11"/>
      <c r="EX630" s="11"/>
      <c r="EY630" s="11"/>
      <c r="EZ630" s="11"/>
      <c r="FA630" s="11"/>
      <c r="FB630" s="11"/>
      <c r="FC630" s="11"/>
      <c r="FD630" s="11"/>
      <c r="FE630" s="11"/>
      <c r="FF630" s="11"/>
      <c r="FG630" s="11"/>
      <c r="FH630" s="11"/>
      <c r="FI630" s="11"/>
      <c r="FJ630" s="11"/>
      <c r="FK630" s="11"/>
      <c r="FL630" s="11"/>
      <c r="FM630" s="11"/>
      <c r="FN630" s="11"/>
      <c r="FO630" s="11"/>
      <c r="FP630" s="11"/>
      <c r="FQ630" s="11"/>
      <c r="FR630" s="11"/>
      <c r="FS630" s="11"/>
      <c r="FT630" s="11"/>
      <c r="FU630" s="11"/>
      <c r="FV630" s="11"/>
      <c r="FW630" s="11"/>
      <c r="FX630" s="11"/>
      <c r="FY630" s="11"/>
      <c r="FZ630" s="11"/>
      <c r="GA630" s="11"/>
      <c r="GB630" s="11"/>
      <c r="GC630" s="11"/>
      <c r="GD630" s="11"/>
      <c r="GE630" s="11"/>
      <c r="GF630" s="11"/>
      <c r="GG630" s="11"/>
      <c r="GH630" s="11"/>
      <c r="GI630" s="11"/>
      <c r="GJ630" s="11"/>
      <c r="GK630" s="11"/>
      <c r="GL630" s="11"/>
      <c r="GM630" s="11"/>
      <c r="GN630" s="11"/>
      <c r="GO630" s="11"/>
      <c r="GP630" s="11"/>
      <c r="GQ630" s="11"/>
      <c r="GR630" s="11"/>
      <c r="GS630" s="11"/>
      <c r="GT630" s="11"/>
      <c r="GU630" s="11"/>
      <c r="GV630" s="11"/>
      <c r="GW630" s="11"/>
      <c r="GX630" s="11"/>
      <c r="GY630" s="11"/>
      <c r="GZ630" s="11"/>
      <c r="HA630" s="11"/>
      <c r="HB630" s="11"/>
      <c r="HC630" s="11"/>
      <c r="HD630" s="11"/>
      <c r="HE630" s="11"/>
      <c r="HF630" s="11"/>
      <c r="HG630" s="11"/>
      <c r="HH630" s="11"/>
      <c r="HI630" s="11"/>
      <c r="HJ630" s="11"/>
      <c r="HK630" s="11"/>
      <c r="HL630" s="11"/>
      <c r="HM630" s="11"/>
      <c r="HN630" s="11"/>
      <c r="HO630" s="11"/>
      <c r="HP630" s="11"/>
      <c r="HQ630" s="11"/>
      <c r="HR630" s="11"/>
      <c r="HS630" s="11"/>
      <c r="HT630" s="11"/>
      <c r="HU630" s="11"/>
      <c r="HV630" s="11"/>
      <c r="HW630" s="11"/>
      <c r="HX630" s="11"/>
      <c r="HY630" s="11"/>
      <c r="HZ630" s="11"/>
      <c r="IA630" s="11"/>
      <c r="IB630" s="11"/>
      <c r="IC630" s="11"/>
      <c r="ID630" s="11"/>
      <c r="IE630" s="11"/>
      <c r="IF630" s="11"/>
      <c r="IG630" s="11"/>
      <c r="IH630" s="11"/>
      <c r="II630" s="11"/>
      <c r="IJ630" s="11"/>
      <c r="IK630" s="11"/>
      <c r="IL630" s="11"/>
      <c r="IM630" s="11"/>
      <c r="IN630" s="11"/>
      <c r="IO630" s="11"/>
      <c r="IP630" s="11"/>
      <c r="IQ630" s="11"/>
      <c r="IR630" s="11"/>
      <c r="IS630" s="11"/>
      <c r="IT630" s="11"/>
      <c r="IU630" s="11"/>
      <c r="IV630" s="11"/>
      <c r="IW630" s="11"/>
      <c r="IX630" s="11"/>
      <c r="IY630" s="11"/>
      <c r="IZ630" s="11"/>
      <c r="JA630" s="11"/>
      <c r="JB630" s="11"/>
      <c r="JC630" s="11"/>
      <c r="JD630" s="11"/>
      <c r="JE630" s="11"/>
      <c r="JF630" s="11"/>
      <c r="JG630" s="11"/>
      <c r="JH630" s="11"/>
    </row>
    <row r="631" spans="1:306" ht="12.75" customHeight="1" x14ac:dyDescent="0.2">
      <c r="A631" s="19">
        <v>628</v>
      </c>
      <c r="B631" s="45" t="s">
        <v>2947</v>
      </c>
      <c r="C631" s="16" t="s">
        <v>2948</v>
      </c>
      <c r="D631" s="46">
        <v>52427</v>
      </c>
      <c r="E631" s="47">
        <v>5.25</v>
      </c>
      <c r="F631" s="17" t="s">
        <v>29</v>
      </c>
      <c r="G631" s="17" t="s">
        <v>3</v>
      </c>
      <c r="H631" s="39" t="s">
        <v>891</v>
      </c>
      <c r="I631" s="16" t="s">
        <v>494</v>
      </c>
      <c r="J631" s="17" t="s">
        <v>2949</v>
      </c>
      <c r="K631" s="11"/>
      <c r="L631" s="11"/>
      <c r="M631" s="11"/>
      <c r="N631" s="11"/>
      <c r="O631" s="11"/>
      <c r="P631" s="11"/>
      <c r="Q631" s="11"/>
      <c r="R631" s="11"/>
      <c r="S631" s="11"/>
      <c r="EP631" s="11"/>
      <c r="EQ631" s="11"/>
      <c r="ER631" s="11"/>
      <c r="ES631" s="11"/>
      <c r="ET631" s="11"/>
      <c r="EU631" s="11"/>
      <c r="EV631" s="11"/>
      <c r="EW631" s="11"/>
      <c r="EX631" s="11"/>
      <c r="EY631" s="11"/>
      <c r="EZ631" s="11"/>
      <c r="FA631" s="11"/>
      <c r="FB631" s="11"/>
      <c r="FC631" s="11"/>
      <c r="FD631" s="11"/>
      <c r="FE631" s="11"/>
      <c r="FF631" s="11"/>
      <c r="FG631" s="11"/>
      <c r="FH631" s="11"/>
      <c r="FI631" s="11"/>
      <c r="FJ631" s="11"/>
      <c r="FK631" s="11"/>
      <c r="FL631" s="11"/>
      <c r="FM631" s="11"/>
      <c r="FN631" s="11"/>
      <c r="FO631" s="11"/>
      <c r="FP631" s="11"/>
      <c r="FQ631" s="11"/>
      <c r="FR631" s="11"/>
      <c r="FS631" s="11"/>
      <c r="FT631" s="11"/>
      <c r="FU631" s="11"/>
      <c r="FV631" s="11"/>
      <c r="FW631" s="11"/>
      <c r="FX631" s="11"/>
      <c r="FY631" s="11"/>
      <c r="FZ631" s="11"/>
      <c r="GA631" s="11"/>
      <c r="GB631" s="11"/>
      <c r="GC631" s="11"/>
      <c r="GD631" s="11"/>
      <c r="GE631" s="11"/>
      <c r="GF631" s="11"/>
      <c r="GG631" s="11"/>
      <c r="GH631" s="11"/>
      <c r="GI631" s="11"/>
      <c r="GJ631" s="11"/>
      <c r="GK631" s="11"/>
      <c r="GL631" s="11"/>
      <c r="GM631" s="11"/>
      <c r="GN631" s="11"/>
      <c r="GO631" s="11"/>
      <c r="GP631" s="11"/>
      <c r="GQ631" s="11"/>
      <c r="GR631" s="11"/>
      <c r="GS631" s="11"/>
      <c r="GT631" s="11"/>
      <c r="GU631" s="11"/>
      <c r="GV631" s="11"/>
      <c r="GW631" s="11"/>
      <c r="GX631" s="11"/>
      <c r="GY631" s="11"/>
      <c r="GZ631" s="11"/>
      <c r="HA631" s="11"/>
      <c r="HB631" s="11"/>
      <c r="HC631" s="11"/>
      <c r="HD631" s="11"/>
      <c r="HE631" s="11"/>
      <c r="HF631" s="11"/>
      <c r="HG631" s="11"/>
      <c r="HH631" s="11"/>
      <c r="HI631" s="11"/>
      <c r="HJ631" s="11"/>
      <c r="HK631" s="11"/>
      <c r="HL631" s="11"/>
      <c r="HM631" s="11"/>
      <c r="HN631" s="11"/>
      <c r="HO631" s="11"/>
      <c r="HP631" s="11"/>
      <c r="HQ631" s="11"/>
      <c r="HR631" s="11"/>
      <c r="HS631" s="11"/>
      <c r="HT631" s="11"/>
      <c r="HU631" s="11"/>
      <c r="HV631" s="11"/>
      <c r="HW631" s="11"/>
      <c r="HX631" s="11"/>
      <c r="HY631" s="11"/>
      <c r="HZ631" s="11"/>
      <c r="IA631" s="11"/>
      <c r="IB631" s="11"/>
      <c r="IC631" s="11"/>
      <c r="ID631" s="11"/>
      <c r="IE631" s="11"/>
      <c r="IF631" s="11"/>
      <c r="IG631" s="11"/>
      <c r="IH631" s="11"/>
      <c r="II631" s="11"/>
      <c r="IJ631" s="11"/>
      <c r="IK631" s="11"/>
      <c r="IL631" s="11"/>
      <c r="IM631" s="11"/>
      <c r="IN631" s="11"/>
      <c r="IO631" s="11"/>
      <c r="IP631" s="11"/>
      <c r="IQ631" s="11"/>
      <c r="IR631" s="11"/>
      <c r="IS631" s="11"/>
      <c r="IT631" s="11"/>
      <c r="IU631" s="11"/>
      <c r="IV631" s="11"/>
      <c r="IW631" s="11"/>
      <c r="IX631" s="11"/>
      <c r="IY631" s="11"/>
      <c r="IZ631" s="11"/>
      <c r="JA631" s="11"/>
      <c r="JB631" s="11"/>
      <c r="JC631" s="11"/>
      <c r="JD631" s="11"/>
      <c r="JE631" s="11"/>
      <c r="JF631" s="11"/>
      <c r="JG631" s="11"/>
      <c r="JH631" s="11"/>
    </row>
    <row r="632" spans="1:306" s="11" customFormat="1" ht="12.75" customHeight="1" x14ac:dyDescent="0.2">
      <c r="A632" s="19">
        <v>629</v>
      </c>
      <c r="B632" s="45" t="s">
        <v>2944</v>
      </c>
      <c r="C632" s="16" t="s">
        <v>2945</v>
      </c>
      <c r="D632" s="46">
        <v>56671</v>
      </c>
      <c r="E632" s="47">
        <v>4.625</v>
      </c>
      <c r="F632" s="17" t="s">
        <v>29</v>
      </c>
      <c r="G632" s="17" t="s">
        <v>3</v>
      </c>
      <c r="H632" s="39" t="s">
        <v>891</v>
      </c>
      <c r="I632" s="16" t="s">
        <v>494</v>
      </c>
      <c r="J632" s="17" t="s">
        <v>2946</v>
      </c>
    </row>
    <row r="633" spans="1:306" ht="12.75" customHeight="1" x14ac:dyDescent="0.2">
      <c r="A633" s="19">
        <v>630</v>
      </c>
      <c r="B633" s="45" t="s">
        <v>1049</v>
      </c>
      <c r="C633" s="16" t="s">
        <v>2648</v>
      </c>
      <c r="D633" s="46">
        <v>44210</v>
      </c>
      <c r="E633" s="47">
        <v>6.25</v>
      </c>
      <c r="F633" s="17" t="s">
        <v>29</v>
      </c>
      <c r="G633" s="17" t="s">
        <v>3</v>
      </c>
      <c r="H633" s="39" t="s">
        <v>891</v>
      </c>
      <c r="I633" s="16" t="s">
        <v>494</v>
      </c>
      <c r="J633" s="17" t="s">
        <v>2647</v>
      </c>
      <c r="K633" s="11"/>
      <c r="L633" s="11"/>
      <c r="M633" s="11"/>
      <c r="N633" s="11"/>
      <c r="O633" s="11"/>
      <c r="P633" s="11"/>
      <c r="Q633" s="11"/>
      <c r="R633" s="11"/>
      <c r="EN633" s="11"/>
      <c r="EO633" s="11"/>
      <c r="EP633" s="11"/>
      <c r="EQ633" s="11"/>
      <c r="ER633" s="11"/>
      <c r="ES633" s="11"/>
      <c r="ET633" s="11"/>
      <c r="EU633" s="11"/>
      <c r="EV633" s="11"/>
      <c r="EW633" s="11"/>
      <c r="EX633" s="11"/>
      <c r="EY633" s="11"/>
      <c r="EZ633" s="11"/>
      <c r="FA633" s="11"/>
      <c r="FB633" s="11"/>
      <c r="FC633" s="11"/>
      <c r="FD633" s="11"/>
      <c r="FE633" s="11"/>
      <c r="FF633" s="11"/>
      <c r="FG633" s="11"/>
      <c r="FH633" s="11"/>
      <c r="FI633" s="11"/>
      <c r="FJ633" s="11"/>
      <c r="FK633" s="11"/>
      <c r="FL633" s="11"/>
      <c r="FM633" s="11"/>
      <c r="FN633" s="11"/>
      <c r="FO633" s="11"/>
      <c r="FP633" s="11"/>
      <c r="FQ633" s="11"/>
      <c r="FR633" s="11"/>
      <c r="FS633" s="11"/>
      <c r="FT633" s="11"/>
      <c r="FU633" s="11"/>
      <c r="FV633" s="11"/>
      <c r="FW633" s="11"/>
      <c r="FX633" s="11"/>
      <c r="FY633" s="11"/>
      <c r="FZ633" s="11"/>
      <c r="GA633" s="11"/>
      <c r="GB633" s="11"/>
    </row>
    <row r="634" spans="1:306" ht="12.75" customHeight="1" x14ac:dyDescent="0.2">
      <c r="A634" s="19">
        <v>631</v>
      </c>
      <c r="B634" s="45" t="s">
        <v>1436</v>
      </c>
      <c r="C634" s="16" t="s">
        <v>1437</v>
      </c>
      <c r="D634" s="46">
        <v>45444</v>
      </c>
      <c r="E634" s="47">
        <v>3.625</v>
      </c>
      <c r="F634" s="17" t="s">
        <v>29</v>
      </c>
      <c r="G634" s="17" t="s">
        <v>3</v>
      </c>
      <c r="H634" s="39" t="s">
        <v>891</v>
      </c>
      <c r="I634" s="16" t="s">
        <v>494</v>
      </c>
      <c r="J634" s="17" t="s">
        <v>1438</v>
      </c>
      <c r="K634" s="11"/>
      <c r="L634" s="11"/>
      <c r="M634" s="11"/>
      <c r="N634" s="11"/>
      <c r="O634" s="11"/>
      <c r="P634" s="11"/>
      <c r="Q634" s="11"/>
      <c r="R634" s="11"/>
      <c r="S634" s="11"/>
      <c r="EP634" s="11"/>
      <c r="EQ634" s="11"/>
      <c r="ER634" s="11"/>
      <c r="ES634" s="11"/>
      <c r="ET634" s="11"/>
      <c r="EU634" s="11"/>
      <c r="EV634" s="11"/>
      <c r="EW634" s="11"/>
      <c r="EX634" s="11"/>
      <c r="EY634" s="11"/>
      <c r="EZ634" s="11"/>
      <c r="FA634" s="11"/>
      <c r="FB634" s="11"/>
      <c r="FC634" s="11"/>
      <c r="FD634" s="11"/>
      <c r="FE634" s="11"/>
      <c r="FF634" s="11"/>
      <c r="FG634" s="11"/>
      <c r="FH634" s="11"/>
      <c r="FI634" s="11"/>
      <c r="FJ634" s="11"/>
      <c r="FK634" s="11"/>
      <c r="FL634" s="11"/>
      <c r="FM634" s="11"/>
      <c r="FN634" s="11"/>
      <c r="FO634" s="11"/>
      <c r="FP634" s="11"/>
      <c r="FQ634" s="11"/>
      <c r="FR634" s="11"/>
      <c r="FS634" s="11"/>
      <c r="FT634" s="11"/>
      <c r="FU634" s="11"/>
      <c r="FV634" s="11"/>
      <c r="FW634" s="11"/>
      <c r="FX634" s="11"/>
      <c r="FY634" s="11"/>
      <c r="FZ634" s="11"/>
      <c r="GA634" s="11"/>
      <c r="GB634" s="11"/>
      <c r="GC634" s="11"/>
      <c r="GD634" s="11"/>
      <c r="GE634" s="11"/>
      <c r="GF634" s="11"/>
      <c r="GG634" s="11"/>
      <c r="GH634" s="11"/>
      <c r="GI634" s="11"/>
      <c r="GJ634" s="11"/>
      <c r="GK634" s="11"/>
      <c r="GL634" s="11"/>
      <c r="GM634" s="11"/>
      <c r="GN634" s="11"/>
      <c r="GO634" s="11"/>
      <c r="GP634" s="11"/>
      <c r="GQ634" s="11"/>
      <c r="GR634" s="11"/>
      <c r="GS634" s="11"/>
      <c r="GT634" s="11"/>
      <c r="GU634" s="11"/>
      <c r="GV634" s="11"/>
      <c r="GW634" s="11"/>
      <c r="GX634" s="11"/>
      <c r="GY634" s="11"/>
      <c r="GZ634" s="11"/>
      <c r="HA634" s="11"/>
      <c r="HB634" s="11"/>
      <c r="HC634" s="11"/>
      <c r="HD634" s="11"/>
      <c r="HE634" s="11"/>
      <c r="HF634" s="11"/>
      <c r="HG634" s="11"/>
      <c r="HH634" s="11"/>
      <c r="HI634" s="11"/>
      <c r="HJ634" s="11"/>
      <c r="HK634" s="11"/>
      <c r="HL634" s="11"/>
      <c r="HM634" s="11"/>
      <c r="HN634" s="11"/>
      <c r="HO634" s="11"/>
      <c r="HP634" s="11"/>
      <c r="HQ634" s="11"/>
      <c r="HR634" s="11"/>
      <c r="HS634" s="11"/>
      <c r="HT634" s="11"/>
      <c r="HU634" s="11"/>
      <c r="HV634" s="11"/>
      <c r="HW634" s="11"/>
      <c r="HX634" s="11"/>
      <c r="HY634" s="11"/>
      <c r="HZ634" s="11"/>
      <c r="IA634" s="11"/>
      <c r="IB634" s="11"/>
      <c r="IC634" s="11"/>
      <c r="ID634" s="11"/>
      <c r="IE634" s="11"/>
      <c r="IF634" s="11"/>
      <c r="IG634" s="11"/>
      <c r="IH634" s="11"/>
      <c r="II634" s="11"/>
      <c r="IJ634" s="11"/>
      <c r="IK634" s="11"/>
      <c r="IL634" s="11"/>
      <c r="IM634" s="11"/>
      <c r="IN634" s="11"/>
      <c r="IO634" s="11"/>
      <c r="IP634" s="11"/>
      <c r="IQ634" s="11"/>
      <c r="IR634" s="11"/>
      <c r="IS634" s="11"/>
      <c r="IT634" s="11"/>
      <c r="IU634" s="11"/>
      <c r="IV634" s="11"/>
      <c r="IW634" s="11"/>
      <c r="IX634" s="11"/>
      <c r="IY634" s="11"/>
      <c r="IZ634" s="11"/>
      <c r="JA634" s="11"/>
      <c r="JB634" s="11"/>
      <c r="JC634" s="11"/>
      <c r="JD634" s="11"/>
      <c r="JE634" s="11"/>
      <c r="JF634" s="11"/>
      <c r="JG634" s="11"/>
      <c r="JH634" s="11"/>
    </row>
    <row r="635" spans="1:306" ht="12.75" customHeight="1" x14ac:dyDescent="0.2">
      <c r="A635" s="19">
        <v>632</v>
      </c>
      <c r="B635" s="113" t="s">
        <v>1436</v>
      </c>
      <c r="C635" s="69" t="s">
        <v>2450</v>
      </c>
      <c r="D635" s="78">
        <v>44972</v>
      </c>
      <c r="E635" s="69">
        <v>2.875</v>
      </c>
      <c r="F635" s="69" t="s">
        <v>29</v>
      </c>
      <c r="G635" s="69" t="s">
        <v>3</v>
      </c>
      <c r="H635" s="69" t="s">
        <v>891</v>
      </c>
      <c r="I635" s="69" t="s">
        <v>494</v>
      </c>
      <c r="J635" s="69" t="s">
        <v>2451</v>
      </c>
      <c r="N635" s="11"/>
      <c r="O635" s="11"/>
      <c r="P635" s="11"/>
      <c r="Q635" s="11"/>
      <c r="R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  <c r="DK635" s="11"/>
      <c r="DL635" s="11"/>
      <c r="DM635" s="11"/>
      <c r="DN635" s="11"/>
      <c r="DO635" s="11"/>
      <c r="DP635" s="11"/>
      <c r="DQ635" s="11"/>
      <c r="DR635" s="11"/>
      <c r="DS635" s="11"/>
      <c r="DT635" s="11"/>
      <c r="DU635" s="11"/>
      <c r="DV635" s="11"/>
      <c r="DW635" s="11"/>
      <c r="DX635" s="11"/>
      <c r="DY635" s="11"/>
      <c r="DZ635" s="11"/>
      <c r="EA635" s="11"/>
      <c r="EB635" s="11"/>
      <c r="EC635" s="11"/>
      <c r="ED635" s="11"/>
      <c r="EE635" s="11"/>
      <c r="EF635" s="11"/>
      <c r="EG635" s="11"/>
      <c r="EH635" s="11"/>
      <c r="EI635" s="11"/>
      <c r="EJ635" s="11"/>
      <c r="EK635" s="11"/>
      <c r="EL635" s="11"/>
      <c r="EM635" s="11"/>
      <c r="EN635" s="11"/>
      <c r="EO635" s="11"/>
      <c r="EP635" s="11"/>
      <c r="EQ635" s="11"/>
      <c r="ER635" s="11"/>
      <c r="ES635" s="11"/>
      <c r="ET635" s="11"/>
      <c r="EU635" s="11"/>
      <c r="EV635" s="11"/>
      <c r="EW635" s="11"/>
      <c r="EX635" s="11"/>
      <c r="EY635" s="11"/>
      <c r="EZ635" s="11"/>
      <c r="FA635" s="11"/>
      <c r="FB635" s="11"/>
      <c r="FC635" s="11"/>
      <c r="FD635" s="11"/>
      <c r="FE635" s="11"/>
      <c r="FF635" s="11"/>
      <c r="FG635" s="11"/>
      <c r="FH635" s="11"/>
      <c r="FI635" s="11"/>
      <c r="FJ635" s="11"/>
      <c r="FK635" s="11"/>
      <c r="FL635" s="11"/>
      <c r="FM635" s="11"/>
      <c r="FN635" s="11"/>
      <c r="FO635" s="11"/>
      <c r="FP635" s="11"/>
      <c r="FQ635" s="11"/>
      <c r="FR635" s="11"/>
      <c r="FS635" s="11"/>
      <c r="FT635" s="11"/>
      <c r="FU635" s="11"/>
      <c r="FV635" s="11"/>
      <c r="FW635" s="11"/>
      <c r="FX635" s="11"/>
      <c r="FY635" s="11"/>
      <c r="FZ635" s="11"/>
      <c r="GA635" s="11"/>
    </row>
    <row r="636" spans="1:306" ht="12.75" customHeight="1" x14ac:dyDescent="0.2">
      <c r="A636" s="19">
        <v>633</v>
      </c>
      <c r="B636" s="45" t="s">
        <v>2566</v>
      </c>
      <c r="C636" s="16" t="s">
        <v>2567</v>
      </c>
      <c r="D636" s="46">
        <v>44732</v>
      </c>
      <c r="E636" s="47">
        <v>5.3</v>
      </c>
      <c r="F636" s="17" t="s">
        <v>29</v>
      </c>
      <c r="G636" s="17" t="s">
        <v>3</v>
      </c>
      <c r="H636" s="39">
        <v>200000</v>
      </c>
      <c r="I636" s="16" t="s">
        <v>494</v>
      </c>
      <c r="J636" s="17" t="s">
        <v>2568</v>
      </c>
      <c r="N636" s="11"/>
      <c r="O636" s="11"/>
      <c r="P636" s="11"/>
      <c r="Q636" s="11"/>
      <c r="R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11"/>
      <c r="DL636" s="11"/>
      <c r="DM636" s="11"/>
      <c r="DN636" s="11"/>
      <c r="DO636" s="11"/>
      <c r="DP636" s="11"/>
      <c r="DQ636" s="11"/>
      <c r="DR636" s="11"/>
      <c r="DS636" s="11"/>
      <c r="DT636" s="11"/>
      <c r="DU636" s="11"/>
      <c r="DV636" s="11"/>
      <c r="DW636" s="11"/>
      <c r="DX636" s="11"/>
      <c r="DY636" s="11"/>
      <c r="DZ636" s="11"/>
      <c r="EA636" s="11"/>
      <c r="EB636" s="11"/>
      <c r="EC636" s="11"/>
      <c r="ED636" s="11"/>
      <c r="EE636" s="11"/>
      <c r="EF636" s="11"/>
      <c r="EG636" s="11"/>
      <c r="EH636" s="11"/>
      <c r="EI636" s="11"/>
      <c r="EJ636" s="11"/>
      <c r="EK636" s="11"/>
      <c r="EL636" s="11"/>
      <c r="EM636" s="11"/>
      <c r="EN636" s="11"/>
      <c r="EO636" s="11"/>
      <c r="EP636" s="11"/>
      <c r="EQ636" s="11"/>
      <c r="ER636" s="11"/>
      <c r="ES636" s="11"/>
      <c r="ET636" s="11"/>
      <c r="EU636" s="11"/>
      <c r="EV636" s="11"/>
      <c r="EW636" s="11"/>
      <c r="EX636" s="11"/>
      <c r="EY636" s="11"/>
      <c r="EZ636" s="11"/>
      <c r="FA636" s="11"/>
      <c r="FB636" s="11"/>
      <c r="FC636" s="11"/>
      <c r="FD636" s="11"/>
      <c r="FE636" s="11"/>
      <c r="FF636" s="11"/>
      <c r="FG636" s="11"/>
      <c r="FH636" s="11"/>
      <c r="FI636" s="11"/>
      <c r="FJ636" s="11"/>
      <c r="FK636" s="11"/>
      <c r="FL636" s="11"/>
      <c r="FM636" s="11"/>
      <c r="FN636" s="11"/>
      <c r="FO636" s="11"/>
      <c r="FP636" s="11"/>
      <c r="FQ636" s="11"/>
      <c r="FR636" s="11"/>
      <c r="FS636" s="11"/>
      <c r="FT636" s="11"/>
      <c r="FU636" s="11"/>
      <c r="FV636" s="11"/>
      <c r="FW636" s="11"/>
      <c r="FX636" s="11"/>
      <c r="FY636" s="11"/>
      <c r="FZ636" s="11"/>
      <c r="GA636" s="11"/>
    </row>
    <row r="637" spans="1:306" ht="12.75" customHeight="1" x14ac:dyDescent="0.2">
      <c r="A637" s="19">
        <v>634</v>
      </c>
      <c r="B637" s="45" t="s">
        <v>1084</v>
      </c>
      <c r="C637" s="16" t="s">
        <v>1085</v>
      </c>
      <c r="D637" s="46">
        <v>43955</v>
      </c>
      <c r="E637" s="47">
        <v>9.5</v>
      </c>
      <c r="F637" s="17" t="s">
        <v>29</v>
      </c>
      <c r="G637" s="17" t="s">
        <v>3</v>
      </c>
      <c r="H637" s="39">
        <v>100000</v>
      </c>
      <c r="I637" s="16" t="s">
        <v>494</v>
      </c>
      <c r="J637" s="17" t="s">
        <v>1086</v>
      </c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  <c r="DN637" s="11"/>
      <c r="DO637" s="11"/>
      <c r="DP637" s="11"/>
      <c r="DQ637" s="11"/>
      <c r="DR637" s="11"/>
      <c r="DS637" s="11"/>
      <c r="DT637" s="11"/>
      <c r="DU637" s="11"/>
      <c r="DV637" s="11"/>
      <c r="DW637" s="11"/>
      <c r="DX637" s="11"/>
      <c r="DY637" s="11"/>
      <c r="DZ637" s="11"/>
      <c r="EA637" s="11"/>
      <c r="EB637" s="11"/>
      <c r="EC637" s="11"/>
      <c r="ED637" s="11"/>
      <c r="EE637" s="11"/>
      <c r="EF637" s="11"/>
      <c r="EG637" s="11"/>
      <c r="EH637" s="11"/>
      <c r="EI637" s="11"/>
      <c r="EJ637" s="11"/>
      <c r="EK637" s="11"/>
      <c r="EL637" s="11"/>
      <c r="EM637" s="11"/>
      <c r="EN637" s="11"/>
      <c r="EO637" s="11"/>
      <c r="EP637" s="11"/>
      <c r="EQ637" s="11"/>
      <c r="ER637" s="11"/>
      <c r="ES637" s="11"/>
      <c r="ET637" s="11"/>
      <c r="EU637" s="11"/>
      <c r="EV637" s="11"/>
      <c r="EW637" s="11"/>
      <c r="EX637" s="11"/>
      <c r="EY637" s="11"/>
      <c r="EZ637" s="11"/>
      <c r="FA637" s="11"/>
      <c r="FB637" s="11"/>
      <c r="FC637" s="11"/>
      <c r="FD637" s="11"/>
      <c r="FE637" s="11"/>
      <c r="FF637" s="11"/>
      <c r="FG637" s="11"/>
      <c r="FH637" s="11"/>
      <c r="FI637" s="11"/>
      <c r="FJ637" s="11"/>
      <c r="FK637" s="11"/>
      <c r="FL637" s="11"/>
      <c r="FM637" s="11"/>
      <c r="FN637" s="11"/>
      <c r="FO637" s="11"/>
      <c r="FP637" s="11"/>
      <c r="FQ637" s="11"/>
      <c r="FR637" s="11"/>
      <c r="FS637" s="11"/>
      <c r="FT637" s="11"/>
      <c r="FU637" s="11"/>
      <c r="FV637" s="11"/>
      <c r="FW637" s="11"/>
      <c r="FX637" s="11"/>
    </row>
    <row r="638" spans="1:306" ht="12.75" customHeight="1" x14ac:dyDescent="0.2">
      <c r="A638" s="19">
        <v>635</v>
      </c>
      <c r="B638" s="41" t="s">
        <v>2288</v>
      </c>
      <c r="C638" s="16" t="s">
        <v>2289</v>
      </c>
      <c r="D638" s="42">
        <v>45268</v>
      </c>
      <c r="E638" s="43">
        <v>3</v>
      </c>
      <c r="F638" s="16" t="s">
        <v>29</v>
      </c>
      <c r="G638" s="16" t="s">
        <v>446</v>
      </c>
      <c r="H638" s="44">
        <v>100000</v>
      </c>
      <c r="I638" s="16" t="s">
        <v>494</v>
      </c>
      <c r="J638" s="16" t="s">
        <v>2290</v>
      </c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  <c r="DN638" s="11"/>
      <c r="DO638" s="11"/>
      <c r="DP638" s="11"/>
      <c r="DQ638" s="11"/>
      <c r="DR638" s="11"/>
      <c r="DS638" s="11"/>
      <c r="DT638" s="11"/>
      <c r="DU638" s="11"/>
      <c r="DV638" s="11"/>
      <c r="DW638" s="11"/>
      <c r="DX638" s="11"/>
      <c r="DY638" s="11"/>
      <c r="DZ638" s="11"/>
      <c r="EA638" s="11"/>
      <c r="EB638" s="11"/>
      <c r="EC638" s="11"/>
      <c r="ED638" s="11"/>
      <c r="EE638" s="11"/>
      <c r="EF638" s="11"/>
      <c r="EG638" s="11"/>
      <c r="EH638" s="11"/>
      <c r="EI638" s="11"/>
      <c r="EJ638" s="11"/>
      <c r="EK638" s="11"/>
      <c r="EL638" s="11"/>
      <c r="EM638" s="11"/>
      <c r="EN638" s="11"/>
      <c r="EO638" s="11"/>
      <c r="EP638" s="11"/>
      <c r="EQ638" s="11"/>
      <c r="ER638" s="11"/>
      <c r="ES638" s="11"/>
      <c r="ET638" s="11"/>
      <c r="EU638" s="11"/>
      <c r="EV638" s="11"/>
      <c r="EW638" s="11"/>
      <c r="EX638" s="11"/>
      <c r="EY638" s="11"/>
      <c r="EZ638" s="11"/>
      <c r="FA638" s="11"/>
      <c r="FB638" s="11"/>
      <c r="FC638" s="11"/>
      <c r="FD638" s="11"/>
      <c r="FE638" s="11"/>
      <c r="FF638" s="11"/>
      <c r="FG638" s="11"/>
      <c r="FH638" s="11"/>
      <c r="FI638" s="11"/>
      <c r="FJ638" s="11"/>
      <c r="FK638" s="11"/>
      <c r="FL638" s="11"/>
      <c r="FM638" s="11"/>
      <c r="FN638" s="11"/>
      <c r="FO638" s="11"/>
      <c r="FP638" s="11"/>
      <c r="FQ638" s="11"/>
      <c r="FR638" s="11"/>
      <c r="FS638" s="11"/>
      <c r="FT638" s="11"/>
      <c r="FU638" s="11"/>
      <c r="FV638" s="11"/>
      <c r="FW638" s="11"/>
      <c r="FX638" s="11"/>
    </row>
    <row r="639" spans="1:306" ht="12.75" customHeight="1" x14ac:dyDescent="0.2">
      <c r="A639" s="19">
        <v>636</v>
      </c>
      <c r="B639" s="45" t="s">
        <v>1362</v>
      </c>
      <c r="C639" s="16" t="s">
        <v>1363</v>
      </c>
      <c r="D639" s="46">
        <v>45401</v>
      </c>
      <c r="E639" s="47">
        <v>3</v>
      </c>
      <c r="F639" s="17" t="s">
        <v>29</v>
      </c>
      <c r="G639" s="17" t="s">
        <v>3</v>
      </c>
      <c r="H639" s="39">
        <v>200000</v>
      </c>
      <c r="I639" s="16" t="s">
        <v>494</v>
      </c>
      <c r="J639" s="17" t="s">
        <v>1364</v>
      </c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  <c r="DN639" s="11"/>
      <c r="DO639" s="11"/>
      <c r="DP639" s="11"/>
      <c r="DQ639" s="11"/>
      <c r="DR639" s="11"/>
      <c r="DS639" s="11"/>
      <c r="DT639" s="11"/>
      <c r="DU639" s="11"/>
      <c r="DV639" s="11"/>
      <c r="DW639" s="11"/>
      <c r="DX639" s="11"/>
      <c r="DY639" s="11"/>
      <c r="DZ639" s="11"/>
      <c r="EA639" s="11"/>
      <c r="EB639" s="11"/>
      <c r="EC639" s="11"/>
      <c r="ED639" s="11"/>
      <c r="EE639" s="11"/>
      <c r="EF639" s="11"/>
      <c r="EG639" s="11"/>
      <c r="EH639" s="11"/>
      <c r="EI639" s="11"/>
      <c r="EJ639" s="11"/>
      <c r="EK639" s="11"/>
      <c r="EL639" s="11"/>
      <c r="EM639" s="11"/>
      <c r="EN639" s="11"/>
      <c r="EO639" s="11"/>
      <c r="EP639" s="11"/>
      <c r="EQ639" s="11"/>
      <c r="ER639" s="11"/>
      <c r="ES639" s="11"/>
      <c r="ET639" s="11"/>
      <c r="EU639" s="11"/>
      <c r="EV639" s="11"/>
      <c r="EW639" s="11"/>
      <c r="EX639" s="11"/>
      <c r="EY639" s="11"/>
      <c r="EZ639" s="11"/>
      <c r="FA639" s="11"/>
      <c r="FB639" s="11"/>
      <c r="FC639" s="11"/>
      <c r="FD639" s="11"/>
      <c r="FE639" s="11"/>
      <c r="FF639" s="11"/>
      <c r="FG639" s="11"/>
      <c r="FH639" s="11"/>
      <c r="FI639" s="11"/>
      <c r="FJ639" s="11"/>
      <c r="FK639" s="11"/>
      <c r="FL639" s="11"/>
      <c r="FM639" s="11"/>
      <c r="FN639" s="11"/>
      <c r="FO639" s="11"/>
      <c r="FP639" s="11"/>
      <c r="FQ639" s="11"/>
      <c r="FR639" s="11"/>
      <c r="FS639" s="11"/>
      <c r="FT639" s="11"/>
      <c r="FU639" s="11"/>
      <c r="FV639" s="11"/>
      <c r="FW639" s="11"/>
      <c r="FX639" s="11"/>
    </row>
    <row r="640" spans="1:306" ht="12.75" customHeight="1" x14ac:dyDescent="0.2">
      <c r="A640" s="19">
        <v>637</v>
      </c>
      <c r="B640" s="45" t="s">
        <v>2649</v>
      </c>
      <c r="C640" s="16" t="s">
        <v>2650</v>
      </c>
      <c r="D640" s="46">
        <v>44635</v>
      </c>
      <c r="E640" s="47">
        <v>3.15</v>
      </c>
      <c r="F640" s="17" t="s">
        <v>29</v>
      </c>
      <c r="G640" s="17" t="s">
        <v>3</v>
      </c>
      <c r="H640" s="39" t="s">
        <v>891</v>
      </c>
      <c r="I640" s="16" t="s">
        <v>494</v>
      </c>
      <c r="J640" s="17" t="s">
        <v>2651</v>
      </c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  <c r="DK640" s="11"/>
      <c r="DL640" s="11"/>
      <c r="DM640" s="11"/>
      <c r="DN640" s="11"/>
      <c r="DO640" s="11"/>
      <c r="DP640" s="11"/>
      <c r="DQ640" s="11"/>
      <c r="DR640" s="11"/>
      <c r="DS640" s="11"/>
      <c r="DT640" s="11"/>
      <c r="DU640" s="11"/>
      <c r="DV640" s="11"/>
      <c r="DW640" s="11"/>
      <c r="DX640" s="11"/>
      <c r="DY640" s="11"/>
      <c r="DZ640" s="11"/>
      <c r="EA640" s="11"/>
      <c r="EB640" s="11"/>
      <c r="EC640" s="11"/>
      <c r="ED640" s="11"/>
      <c r="EE640" s="11"/>
      <c r="EF640" s="11"/>
      <c r="EG640" s="11"/>
      <c r="EH640" s="11"/>
      <c r="EI640" s="11"/>
      <c r="EJ640" s="11"/>
      <c r="EK640" s="11"/>
      <c r="EL640" s="11"/>
      <c r="EM640" s="11"/>
      <c r="EN640" s="11"/>
      <c r="EO640" s="11"/>
      <c r="EP640" s="11"/>
      <c r="EQ640" s="11"/>
      <c r="ER640" s="11"/>
      <c r="ES640" s="11"/>
    </row>
    <row r="641" spans="1:149" ht="12.75" customHeight="1" x14ac:dyDescent="0.2">
      <c r="A641" s="19">
        <v>638</v>
      </c>
      <c r="B641" s="45" t="s">
        <v>404</v>
      </c>
      <c r="C641" s="16" t="s">
        <v>1191</v>
      </c>
      <c r="D641" s="48">
        <v>45414</v>
      </c>
      <c r="E641" s="47">
        <v>4.8499999999999996</v>
      </c>
      <c r="F641" s="17" t="s">
        <v>29</v>
      </c>
      <c r="G641" s="17" t="s">
        <v>3</v>
      </c>
      <c r="H641" s="39">
        <v>200000</v>
      </c>
      <c r="I641" s="16" t="s">
        <v>494</v>
      </c>
      <c r="J641" s="17" t="s">
        <v>1192</v>
      </c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  <c r="DQ641" s="11"/>
      <c r="DR641" s="11"/>
      <c r="DS641" s="11"/>
      <c r="DT641" s="11"/>
      <c r="DU641" s="11"/>
      <c r="DV641" s="11"/>
      <c r="DW641" s="11"/>
      <c r="DX641" s="11"/>
      <c r="DY641" s="11"/>
      <c r="DZ641" s="11"/>
      <c r="EA641" s="11"/>
      <c r="EB641" s="11"/>
      <c r="EC641" s="11"/>
      <c r="ED641" s="11"/>
      <c r="EE641" s="11"/>
      <c r="EF641" s="11"/>
      <c r="EG641" s="11"/>
      <c r="EH641" s="11"/>
      <c r="EI641" s="11"/>
      <c r="EJ641" s="11"/>
      <c r="EK641" s="11"/>
      <c r="EL641" s="11"/>
      <c r="EM641" s="11"/>
      <c r="EN641" s="11"/>
      <c r="EO641" s="11"/>
      <c r="EP641" s="11"/>
      <c r="EQ641" s="11"/>
      <c r="ER641" s="11"/>
      <c r="ES641" s="11"/>
    </row>
    <row r="642" spans="1:149" ht="12.75" customHeight="1" x14ac:dyDescent="0.2">
      <c r="A642" s="19">
        <v>639</v>
      </c>
      <c r="B642" s="45" t="s">
        <v>2091</v>
      </c>
      <c r="C642" s="16" t="s">
        <v>2092</v>
      </c>
      <c r="D642" s="48">
        <v>45040</v>
      </c>
      <c r="E642" s="47">
        <v>4.9000000000000004</v>
      </c>
      <c r="F642" s="17" t="s">
        <v>29</v>
      </c>
      <c r="G642" s="17" t="s">
        <v>3</v>
      </c>
      <c r="H642" s="39">
        <v>150000</v>
      </c>
      <c r="I642" s="16" t="s">
        <v>494</v>
      </c>
      <c r="J642" s="17" t="s">
        <v>2093</v>
      </c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  <c r="DN642" s="11"/>
      <c r="DO642" s="11"/>
      <c r="DP642" s="11"/>
      <c r="DQ642" s="11"/>
      <c r="DR642" s="11"/>
      <c r="DS642" s="11"/>
      <c r="DT642" s="11"/>
      <c r="DU642" s="11"/>
      <c r="DV642" s="11"/>
      <c r="DW642" s="11"/>
      <c r="DX642" s="11"/>
      <c r="DY642" s="11"/>
      <c r="DZ642" s="11"/>
      <c r="EA642" s="11"/>
      <c r="EB642" s="11"/>
      <c r="EC642" s="11"/>
      <c r="ED642" s="11"/>
      <c r="EE642" s="11"/>
      <c r="EF642" s="11"/>
      <c r="EG642" s="11"/>
      <c r="EH642" s="11"/>
      <c r="EI642" s="11"/>
      <c r="EJ642" s="11"/>
      <c r="EK642" s="11"/>
      <c r="EL642" s="11"/>
      <c r="EM642" s="11"/>
      <c r="EN642" s="11"/>
      <c r="EO642" s="11"/>
      <c r="EP642" s="11"/>
      <c r="EQ642" s="11"/>
      <c r="ER642" s="11"/>
      <c r="ES642" s="11"/>
    </row>
    <row r="643" spans="1:149" ht="12.75" customHeight="1" x14ac:dyDescent="0.2">
      <c r="A643" s="19">
        <v>640</v>
      </c>
      <c r="B643" s="45" t="s">
        <v>2959</v>
      </c>
      <c r="C643" s="16" t="s">
        <v>2960</v>
      </c>
      <c r="D643" s="48">
        <v>52932</v>
      </c>
      <c r="E643" s="47">
        <v>5.65</v>
      </c>
      <c r="F643" s="17" t="s">
        <v>29</v>
      </c>
      <c r="G643" s="17" t="s">
        <v>3</v>
      </c>
      <c r="H643" s="39" t="s">
        <v>891</v>
      </c>
      <c r="I643" s="16" t="s">
        <v>494</v>
      </c>
      <c r="J643" s="17" t="s">
        <v>2961</v>
      </c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  <c r="DN643" s="11"/>
      <c r="DO643" s="11"/>
      <c r="DP643" s="11"/>
      <c r="DQ643" s="11"/>
      <c r="DR643" s="11"/>
      <c r="DS643" s="11"/>
      <c r="DT643" s="11"/>
      <c r="DU643" s="11"/>
      <c r="DV643" s="11"/>
      <c r="DW643" s="11"/>
      <c r="DX643" s="11"/>
      <c r="DY643" s="11"/>
      <c r="DZ643" s="11"/>
      <c r="EA643" s="11"/>
      <c r="EB643" s="11"/>
      <c r="EC643" s="11"/>
      <c r="ED643" s="11"/>
      <c r="EE643" s="11"/>
      <c r="EF643" s="11"/>
      <c r="EG643" s="11"/>
      <c r="EH643" s="11"/>
      <c r="EI643" s="11"/>
      <c r="EJ643" s="11"/>
      <c r="EK643" s="11"/>
      <c r="EL643" s="11"/>
      <c r="EM643" s="11"/>
      <c r="EN643" s="11"/>
      <c r="EO643" s="11"/>
      <c r="EP643" s="11"/>
      <c r="EQ643" s="11"/>
      <c r="ER643" s="11"/>
      <c r="ES643" s="11"/>
    </row>
    <row r="644" spans="1:149" s="123" customFormat="1" ht="12.75" customHeight="1" x14ac:dyDescent="0.2">
      <c r="A644" s="19">
        <v>641</v>
      </c>
      <c r="B644" s="45" t="s">
        <v>2959</v>
      </c>
      <c r="C644" s="16" t="s">
        <v>2962</v>
      </c>
      <c r="D644" s="48">
        <v>47467</v>
      </c>
      <c r="E644" s="47">
        <v>5.25</v>
      </c>
      <c r="F644" s="17" t="s">
        <v>29</v>
      </c>
      <c r="G644" s="17" t="s">
        <v>3</v>
      </c>
      <c r="H644" s="39" t="s">
        <v>891</v>
      </c>
      <c r="I644" s="16" t="s">
        <v>494</v>
      </c>
      <c r="J644" s="17" t="s">
        <v>2963</v>
      </c>
    </row>
    <row r="645" spans="1:149" ht="12.75" customHeight="1" x14ac:dyDescent="0.2">
      <c r="A645" s="19">
        <v>642</v>
      </c>
      <c r="B645" s="45" t="s">
        <v>2488</v>
      </c>
      <c r="C645" s="16" t="s">
        <v>2489</v>
      </c>
      <c r="D645" s="48">
        <v>45039</v>
      </c>
      <c r="E645" s="47">
        <v>7.75</v>
      </c>
      <c r="F645" s="17" t="s">
        <v>29</v>
      </c>
      <c r="G645" s="17" t="s">
        <v>3</v>
      </c>
      <c r="H645" s="39">
        <v>200000</v>
      </c>
      <c r="I645" s="16" t="s">
        <v>494</v>
      </c>
      <c r="J645" s="17" t="s">
        <v>2490</v>
      </c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  <c r="DK645" s="11"/>
      <c r="DL645" s="11"/>
      <c r="DM645" s="11"/>
      <c r="DN645" s="11"/>
      <c r="DO645" s="11"/>
      <c r="DP645" s="11"/>
      <c r="DQ645" s="11"/>
      <c r="DR645" s="11"/>
      <c r="DS645" s="11"/>
      <c r="DT645" s="11"/>
      <c r="DU645" s="11"/>
      <c r="DV645" s="11"/>
      <c r="DW645" s="11"/>
      <c r="DX645" s="11"/>
      <c r="DY645" s="11"/>
      <c r="DZ645" s="11"/>
      <c r="EA645" s="11"/>
      <c r="EB645" s="11"/>
      <c r="EC645" s="11"/>
      <c r="ED645" s="11"/>
      <c r="EE645" s="11"/>
      <c r="EF645" s="11"/>
      <c r="EG645" s="11"/>
      <c r="EH645" s="11"/>
      <c r="EI645" s="11"/>
      <c r="EJ645" s="11"/>
      <c r="EK645" s="11"/>
      <c r="EL645" s="11"/>
      <c r="EM645" s="11"/>
      <c r="EN645" s="11"/>
      <c r="EO645" s="11"/>
      <c r="EP645" s="11"/>
      <c r="EQ645" s="11"/>
      <c r="ER645" s="11"/>
      <c r="ES645" s="11"/>
    </row>
    <row r="646" spans="1:149" ht="12.75" customHeight="1" x14ac:dyDescent="0.2">
      <c r="A646" s="19">
        <v>643</v>
      </c>
      <c r="B646" s="118" t="s">
        <v>2488</v>
      </c>
      <c r="C646" s="119" t="s">
        <v>2504</v>
      </c>
      <c r="D646" s="120">
        <v>46135</v>
      </c>
      <c r="E646" s="121">
        <v>8.5</v>
      </c>
      <c r="F646" s="119" t="s">
        <v>29</v>
      </c>
      <c r="G646" s="119" t="s">
        <v>3</v>
      </c>
      <c r="H646" s="122">
        <v>200000</v>
      </c>
      <c r="I646" s="119" t="s">
        <v>494</v>
      </c>
      <c r="J646" s="119" t="s">
        <v>2505</v>
      </c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  <c r="DK646" s="11"/>
      <c r="DL646" s="11"/>
      <c r="DM646" s="11"/>
      <c r="DN646" s="11"/>
      <c r="DO646" s="11"/>
      <c r="DP646" s="11"/>
      <c r="DQ646" s="11"/>
      <c r="DR646" s="11"/>
      <c r="DS646" s="11"/>
      <c r="DT646" s="11"/>
      <c r="DU646" s="11"/>
      <c r="DV646" s="11"/>
      <c r="DW646" s="11"/>
      <c r="DX646" s="11"/>
      <c r="DY646" s="11"/>
      <c r="DZ646" s="11"/>
      <c r="EA646" s="11"/>
      <c r="EB646" s="11"/>
      <c r="EC646" s="11"/>
      <c r="ED646" s="11"/>
      <c r="EE646" s="11"/>
      <c r="EF646" s="11"/>
      <c r="EG646" s="11"/>
      <c r="EH646" s="11"/>
      <c r="EI646" s="11"/>
      <c r="EJ646" s="11"/>
      <c r="EK646" s="11"/>
      <c r="EL646" s="11"/>
      <c r="EM646" s="11"/>
      <c r="EN646" s="11"/>
      <c r="EO646" s="11"/>
      <c r="EP646" s="11"/>
      <c r="EQ646" s="11"/>
      <c r="ER646" s="11"/>
    </row>
    <row r="647" spans="1:149" s="11" customFormat="1" ht="12.75" customHeight="1" x14ac:dyDescent="0.2">
      <c r="A647" s="19">
        <v>644</v>
      </c>
      <c r="B647" s="45" t="s">
        <v>1846</v>
      </c>
      <c r="C647" s="16" t="s">
        <v>1847</v>
      </c>
      <c r="D647" s="48">
        <v>45735</v>
      </c>
      <c r="E647" s="47">
        <v>1.5</v>
      </c>
      <c r="F647" s="17" t="s">
        <v>29</v>
      </c>
      <c r="G647" s="17" t="s">
        <v>219</v>
      </c>
      <c r="H647" s="39" t="s">
        <v>891</v>
      </c>
      <c r="I647" s="16" t="s">
        <v>494</v>
      </c>
      <c r="J647" s="17" t="s">
        <v>1848</v>
      </c>
    </row>
    <row r="648" spans="1:149" ht="12.75" customHeight="1" x14ac:dyDescent="0.2">
      <c r="A648" s="19">
        <v>645</v>
      </c>
      <c r="B648" s="45" t="s">
        <v>1034</v>
      </c>
      <c r="C648" s="16" t="s">
        <v>1035</v>
      </c>
      <c r="D648" s="48">
        <v>52128</v>
      </c>
      <c r="E648" s="47">
        <v>6.75</v>
      </c>
      <c r="F648" s="17" t="s">
        <v>29</v>
      </c>
      <c r="G648" s="17" t="s">
        <v>3</v>
      </c>
      <c r="H648" s="39">
        <v>200000</v>
      </c>
      <c r="I648" s="16" t="s">
        <v>494</v>
      </c>
      <c r="J648" s="17" t="s">
        <v>1036</v>
      </c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  <c r="DK648" s="11"/>
      <c r="DL648" s="11"/>
      <c r="DM648" s="11"/>
      <c r="DN648" s="11"/>
      <c r="DO648" s="11"/>
      <c r="DP648" s="11"/>
      <c r="DQ648" s="11"/>
      <c r="DR648" s="11"/>
      <c r="DS648" s="11"/>
      <c r="DT648" s="11"/>
      <c r="DU648" s="11"/>
      <c r="DV648" s="11"/>
      <c r="DW648" s="11"/>
      <c r="DX648" s="11"/>
      <c r="DY648" s="11"/>
      <c r="DZ648" s="11"/>
      <c r="EA648" s="11"/>
      <c r="EB648" s="11"/>
      <c r="EC648" s="11"/>
      <c r="ED648" s="11"/>
      <c r="EE648" s="11"/>
      <c r="EF648" s="11"/>
      <c r="EG648" s="11"/>
      <c r="EH648" s="11"/>
      <c r="EI648" s="11"/>
      <c r="EJ648" s="11"/>
      <c r="EK648" s="11"/>
      <c r="EL648" s="11"/>
      <c r="EM648" s="11"/>
      <c r="EN648" s="11"/>
      <c r="EO648" s="11"/>
      <c r="EP648" s="11"/>
      <c r="EQ648" s="11"/>
      <c r="ER648" s="11"/>
    </row>
    <row r="649" spans="1:149" ht="12.75" customHeight="1" x14ac:dyDescent="0.2">
      <c r="A649" s="19">
        <v>646</v>
      </c>
      <c r="B649" s="88" t="s">
        <v>1034</v>
      </c>
      <c r="C649" s="16" t="s">
        <v>2452</v>
      </c>
      <c r="D649" s="42">
        <v>44823</v>
      </c>
      <c r="E649" s="16">
        <v>4.875</v>
      </c>
      <c r="F649" s="16" t="s">
        <v>29</v>
      </c>
      <c r="G649" s="16" t="s">
        <v>3</v>
      </c>
      <c r="H649" s="44">
        <v>200000</v>
      </c>
      <c r="I649" s="16" t="s">
        <v>494</v>
      </c>
      <c r="J649" s="16" t="s">
        <v>2453</v>
      </c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  <c r="DK649" s="11"/>
      <c r="DL649" s="11"/>
      <c r="DM649" s="11"/>
      <c r="DN649" s="11"/>
      <c r="DO649" s="11"/>
      <c r="DP649" s="11"/>
      <c r="DQ649" s="11"/>
      <c r="DR649" s="11"/>
      <c r="DS649" s="11"/>
      <c r="DT649" s="11"/>
      <c r="DU649" s="11"/>
      <c r="DV649" s="11"/>
      <c r="DW649" s="11"/>
      <c r="DX649" s="11"/>
      <c r="DY649" s="11"/>
      <c r="DZ649" s="11"/>
      <c r="EA649" s="11"/>
      <c r="EB649" s="11"/>
      <c r="EC649" s="11"/>
      <c r="ED649" s="11"/>
      <c r="EE649" s="11"/>
      <c r="EF649" s="11"/>
      <c r="EG649" s="11"/>
      <c r="EH649" s="11"/>
      <c r="EI649" s="11"/>
      <c r="EJ649" s="11"/>
      <c r="EK649" s="11"/>
      <c r="EL649" s="11"/>
      <c r="EM649" s="11"/>
      <c r="EN649" s="11"/>
      <c r="EO649" s="11"/>
      <c r="EP649" s="11"/>
      <c r="EQ649" s="11"/>
      <c r="ER649" s="11"/>
    </row>
    <row r="650" spans="1:149" s="11" customFormat="1" ht="12.75" customHeight="1" x14ac:dyDescent="0.2">
      <c r="A650" s="19">
        <v>647</v>
      </c>
      <c r="B650" s="68" t="s">
        <v>1821</v>
      </c>
      <c r="C650" s="69" t="s">
        <v>1822</v>
      </c>
      <c r="D650" s="86">
        <v>46115</v>
      </c>
      <c r="E650" s="71">
        <v>6.95</v>
      </c>
      <c r="F650" s="72" t="s">
        <v>29</v>
      </c>
      <c r="G650" s="72" t="s">
        <v>3</v>
      </c>
      <c r="H650" s="73">
        <v>200000</v>
      </c>
      <c r="I650" s="69" t="s">
        <v>494</v>
      </c>
      <c r="J650" s="72" t="s">
        <v>1823</v>
      </c>
    </row>
    <row r="651" spans="1:149" s="11" customFormat="1" ht="12.75" customHeight="1" x14ac:dyDescent="0.2">
      <c r="A651" s="19">
        <v>648</v>
      </c>
      <c r="B651" s="45" t="s">
        <v>377</v>
      </c>
      <c r="C651" s="16" t="s">
        <v>478</v>
      </c>
      <c r="D651" s="48">
        <v>43923</v>
      </c>
      <c r="E651" s="47">
        <v>8.25</v>
      </c>
      <c r="F651" s="17" t="s">
        <v>29</v>
      </c>
      <c r="G651" s="17" t="s">
        <v>3</v>
      </c>
      <c r="H651" s="39">
        <v>200000</v>
      </c>
      <c r="I651" s="16" t="s">
        <v>494</v>
      </c>
      <c r="J651" s="17" t="s">
        <v>479</v>
      </c>
    </row>
    <row r="652" spans="1:149" ht="12.75" customHeight="1" x14ac:dyDescent="0.2">
      <c r="A652" s="19">
        <v>649</v>
      </c>
      <c r="B652" s="88" t="s">
        <v>2475</v>
      </c>
      <c r="C652" s="16" t="s">
        <v>2476</v>
      </c>
      <c r="D652" s="42">
        <v>45597</v>
      </c>
      <c r="E652" s="16">
        <v>4</v>
      </c>
      <c r="F652" s="16" t="s">
        <v>29</v>
      </c>
      <c r="G652" s="16" t="s">
        <v>3</v>
      </c>
      <c r="H652" s="16" t="s">
        <v>891</v>
      </c>
      <c r="I652" s="16" t="s">
        <v>494</v>
      </c>
      <c r="J652" s="16" t="s">
        <v>2477</v>
      </c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  <c r="DN652" s="11"/>
      <c r="DO652" s="11"/>
      <c r="DP652" s="11"/>
      <c r="DQ652" s="11"/>
      <c r="DR652" s="11"/>
      <c r="DS652" s="11"/>
      <c r="DT652" s="11"/>
      <c r="DU652" s="11"/>
      <c r="DV652" s="11"/>
      <c r="DW652" s="11"/>
      <c r="DX652" s="11"/>
      <c r="DY652" s="11"/>
      <c r="DZ652" s="11"/>
      <c r="EA652" s="11"/>
      <c r="EB652" s="11"/>
      <c r="EC652" s="11"/>
      <c r="ED652" s="11"/>
      <c r="EE652" s="11"/>
      <c r="EF652" s="11"/>
      <c r="EG652" s="11"/>
      <c r="EH652" s="11"/>
      <c r="EI652" s="11"/>
      <c r="EJ652" s="11"/>
      <c r="EK652" s="11"/>
      <c r="EL652" s="11"/>
      <c r="EM652" s="11"/>
      <c r="EN652" s="11"/>
      <c r="EO652" s="11"/>
    </row>
    <row r="653" spans="1:149" ht="12.75" customHeight="1" x14ac:dyDescent="0.2">
      <c r="A653" s="19">
        <v>650</v>
      </c>
      <c r="B653" s="45" t="s">
        <v>1305</v>
      </c>
      <c r="C653" s="16" t="s">
        <v>1306</v>
      </c>
      <c r="D653" s="48">
        <v>46037</v>
      </c>
      <c r="E653" s="47">
        <v>5.625</v>
      </c>
      <c r="F653" s="17" t="s">
        <v>29</v>
      </c>
      <c r="G653" s="17" t="s">
        <v>3</v>
      </c>
      <c r="H653" s="39" t="s">
        <v>891</v>
      </c>
      <c r="I653" s="16" t="s">
        <v>494</v>
      </c>
      <c r="J653" s="17" t="s">
        <v>1307</v>
      </c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  <c r="DQ653" s="11"/>
      <c r="DR653" s="11"/>
      <c r="DS653" s="11"/>
      <c r="DT653" s="11"/>
      <c r="DU653" s="11"/>
      <c r="DV653" s="11"/>
      <c r="DW653" s="11"/>
      <c r="DX653" s="11"/>
      <c r="DY653" s="11"/>
      <c r="DZ653" s="11"/>
      <c r="EA653" s="11"/>
      <c r="EB653" s="11"/>
      <c r="EC653" s="11"/>
      <c r="ED653" s="11"/>
      <c r="EE653" s="11"/>
      <c r="EF653" s="11"/>
      <c r="EG653" s="11"/>
      <c r="EH653" s="11"/>
      <c r="EI653" s="11"/>
      <c r="EJ653" s="11"/>
      <c r="EK653" s="11"/>
      <c r="EL653" s="11"/>
      <c r="EM653" s="11"/>
      <c r="EN653" s="11"/>
      <c r="EO653" s="11"/>
    </row>
    <row r="654" spans="1:149" ht="12.75" customHeight="1" x14ac:dyDescent="0.2">
      <c r="A654" s="19">
        <v>651</v>
      </c>
      <c r="B654" s="41" t="s">
        <v>1305</v>
      </c>
      <c r="C654" s="16" t="s">
        <v>2320</v>
      </c>
      <c r="D654" s="49">
        <v>45689</v>
      </c>
      <c r="E654" s="43">
        <v>5.5</v>
      </c>
      <c r="F654" s="16" t="s">
        <v>29</v>
      </c>
      <c r="G654" s="16" t="s">
        <v>3</v>
      </c>
      <c r="H654" s="44" t="s">
        <v>891</v>
      </c>
      <c r="I654" s="16" t="s">
        <v>494</v>
      </c>
      <c r="J654" s="16" t="s">
        <v>2321</v>
      </c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  <c r="EN654" s="11"/>
      <c r="EO654" s="11"/>
    </row>
    <row r="655" spans="1:149" ht="12.75" customHeight="1" x14ac:dyDescent="0.2">
      <c r="A655" s="19">
        <v>652</v>
      </c>
      <c r="B655" s="41" t="s">
        <v>1305</v>
      </c>
      <c r="C655" s="16" t="s">
        <v>3214</v>
      </c>
      <c r="D655" s="49">
        <v>47155</v>
      </c>
      <c r="E655" s="43">
        <v>5.327</v>
      </c>
      <c r="F655" s="16" t="s">
        <v>29</v>
      </c>
      <c r="G655" s="16" t="s">
        <v>3</v>
      </c>
      <c r="H655" s="44" t="s">
        <v>891</v>
      </c>
      <c r="I655" s="16" t="s">
        <v>494</v>
      </c>
      <c r="J655" s="16" t="s">
        <v>3215</v>
      </c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  <c r="EN655" s="11"/>
      <c r="EO655" s="11"/>
    </row>
    <row r="656" spans="1:149" ht="12.75" customHeight="1" x14ac:dyDescent="0.2">
      <c r="A656" s="19">
        <v>653</v>
      </c>
      <c r="B656" s="45" t="s">
        <v>789</v>
      </c>
      <c r="C656" s="16" t="s">
        <v>1368</v>
      </c>
      <c r="D656" s="48">
        <v>45047</v>
      </c>
      <c r="E656" s="47">
        <v>2.375</v>
      </c>
      <c r="F656" s="17" t="s">
        <v>29</v>
      </c>
      <c r="G656" s="17" t="s">
        <v>3</v>
      </c>
      <c r="H656" s="39" t="s">
        <v>891</v>
      </c>
      <c r="I656" s="16" t="s">
        <v>494</v>
      </c>
      <c r="J656" s="17" t="s">
        <v>1369</v>
      </c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  <c r="DN656" s="11"/>
      <c r="DO656" s="11"/>
      <c r="DP656" s="11"/>
      <c r="DQ656" s="11"/>
      <c r="DR656" s="11"/>
      <c r="DS656" s="11"/>
      <c r="DT656" s="11"/>
      <c r="DU656" s="11"/>
      <c r="DV656" s="11"/>
      <c r="DW656" s="11"/>
      <c r="DX656" s="11"/>
      <c r="DY656" s="11"/>
      <c r="DZ656" s="11"/>
      <c r="EA656" s="11"/>
      <c r="EB656" s="11"/>
      <c r="EC656" s="11"/>
      <c r="ED656" s="11"/>
      <c r="EE656" s="11"/>
      <c r="EF656" s="11"/>
      <c r="EG656" s="11"/>
      <c r="EH656" s="11"/>
      <c r="EI656" s="11"/>
      <c r="EJ656" s="11"/>
      <c r="EK656" s="11"/>
      <c r="EL656" s="11"/>
      <c r="EM656" s="11"/>
      <c r="EN656" s="11"/>
      <c r="EO656" s="11"/>
    </row>
    <row r="657" spans="1:676" s="11" customFormat="1" ht="12.75" customHeight="1" x14ac:dyDescent="0.2">
      <c r="A657" s="19">
        <v>654</v>
      </c>
      <c r="B657" s="45" t="s">
        <v>1992</v>
      </c>
      <c r="C657" s="16" t="s">
        <v>1993</v>
      </c>
      <c r="D657" s="48">
        <v>45731</v>
      </c>
      <c r="E657" s="47">
        <v>6</v>
      </c>
      <c r="F657" s="17" t="s">
        <v>29</v>
      </c>
      <c r="G657" s="17" t="s">
        <v>3</v>
      </c>
      <c r="H657" s="39">
        <v>200000</v>
      </c>
      <c r="I657" s="16" t="s">
        <v>494</v>
      </c>
      <c r="J657" s="17" t="s">
        <v>1994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  <c r="LJ657" s="2"/>
      <c r="LK657" s="2"/>
      <c r="LL657" s="2"/>
      <c r="LM657" s="2"/>
      <c r="LN657" s="2"/>
      <c r="LO657" s="2"/>
      <c r="LP657" s="2"/>
      <c r="LQ657" s="2"/>
      <c r="LR657" s="2"/>
      <c r="LS657" s="2"/>
      <c r="LT657" s="2"/>
      <c r="LU657" s="2"/>
      <c r="LV657" s="2"/>
      <c r="LW657" s="2"/>
      <c r="LX657" s="2"/>
      <c r="LY657" s="2"/>
      <c r="LZ657" s="2"/>
      <c r="MA657" s="2"/>
      <c r="MB657" s="2"/>
      <c r="MC657" s="2"/>
      <c r="MD657" s="2"/>
      <c r="ME657" s="2"/>
      <c r="MF657" s="2"/>
      <c r="MG657" s="2"/>
      <c r="MH657" s="2"/>
      <c r="MI657" s="2"/>
      <c r="MJ657" s="2"/>
      <c r="MK657" s="2"/>
      <c r="ML657" s="2"/>
      <c r="MM657" s="2"/>
      <c r="MN657" s="2"/>
      <c r="MO657" s="2"/>
      <c r="MP657" s="2"/>
      <c r="MQ657" s="2"/>
      <c r="MR657" s="2"/>
      <c r="MS657" s="2"/>
      <c r="MT657" s="2"/>
      <c r="MU657" s="2"/>
      <c r="MV657" s="2"/>
      <c r="MW657" s="2"/>
      <c r="MX657" s="2"/>
      <c r="MY657" s="2"/>
      <c r="MZ657" s="2"/>
      <c r="NA657" s="2"/>
      <c r="NB657" s="2"/>
      <c r="NC657" s="2"/>
      <c r="ND657" s="2"/>
      <c r="NE657" s="2"/>
      <c r="NF657" s="2"/>
      <c r="NG657" s="2"/>
      <c r="NH657" s="2"/>
      <c r="NI657" s="2"/>
      <c r="NJ657" s="2"/>
      <c r="NK657" s="2"/>
      <c r="NL657" s="2"/>
      <c r="NM657" s="2"/>
      <c r="NN657" s="2"/>
      <c r="NO657" s="2"/>
      <c r="NP657" s="2"/>
      <c r="NQ657" s="2"/>
      <c r="NR657" s="2"/>
      <c r="NS657" s="2"/>
      <c r="NT657" s="2"/>
      <c r="NU657" s="2"/>
      <c r="NV657" s="2"/>
      <c r="NW657" s="2"/>
      <c r="NX657" s="2"/>
      <c r="NY657" s="2"/>
      <c r="NZ657" s="2"/>
      <c r="OA657" s="2"/>
      <c r="OB657" s="2"/>
      <c r="OC657" s="2"/>
      <c r="OD657" s="2"/>
      <c r="OE657" s="2"/>
      <c r="OF657" s="2"/>
      <c r="OG657" s="2"/>
      <c r="OH657" s="2"/>
      <c r="OI657" s="2"/>
      <c r="OJ657" s="2"/>
      <c r="OK657" s="2"/>
      <c r="OL657" s="2"/>
      <c r="OM657" s="2"/>
      <c r="ON657" s="2"/>
      <c r="OO657" s="2"/>
      <c r="OP657" s="2"/>
      <c r="OQ657" s="2"/>
      <c r="OR657" s="2"/>
      <c r="OS657" s="2"/>
      <c r="OT657" s="2"/>
      <c r="OU657" s="2"/>
      <c r="OV657" s="2"/>
      <c r="OW657" s="2"/>
      <c r="OX657" s="2"/>
      <c r="OY657" s="2"/>
      <c r="OZ657" s="2"/>
      <c r="PA657" s="2"/>
      <c r="PB657" s="2"/>
      <c r="PC657" s="2"/>
      <c r="PD657" s="2"/>
      <c r="PE657" s="2"/>
      <c r="PF657" s="2"/>
      <c r="PG657" s="2"/>
      <c r="PH657" s="2"/>
      <c r="PI657" s="2"/>
      <c r="PJ657" s="2"/>
      <c r="PK657" s="2"/>
      <c r="PL657" s="2"/>
      <c r="PM657" s="2"/>
      <c r="PN657" s="2"/>
      <c r="PO657" s="2"/>
      <c r="PP657" s="2"/>
      <c r="PQ657" s="2"/>
      <c r="PR657" s="2"/>
      <c r="PS657" s="2"/>
      <c r="PT657" s="2"/>
      <c r="PU657" s="2"/>
      <c r="PV657" s="2"/>
      <c r="PW657" s="2"/>
      <c r="PX657" s="2"/>
      <c r="PY657" s="2"/>
      <c r="PZ657" s="2"/>
      <c r="QA657" s="2"/>
      <c r="QB657" s="2"/>
      <c r="QC657" s="2"/>
      <c r="QD657" s="2"/>
      <c r="QE657" s="2"/>
      <c r="QF657" s="2"/>
      <c r="QG657" s="2"/>
      <c r="QH657" s="2"/>
      <c r="QI657" s="2"/>
      <c r="QJ657" s="2"/>
      <c r="QK657" s="2"/>
      <c r="QL657" s="2"/>
      <c r="QM657" s="2"/>
      <c r="QN657" s="2"/>
      <c r="QO657" s="2"/>
      <c r="QP657" s="2"/>
      <c r="QQ657" s="2"/>
      <c r="QR657" s="2"/>
      <c r="QS657" s="2"/>
      <c r="QT657" s="2"/>
      <c r="QU657" s="2"/>
      <c r="QV657" s="2"/>
      <c r="QW657" s="2"/>
      <c r="QX657" s="2"/>
      <c r="QY657" s="2"/>
      <c r="QZ657" s="2"/>
      <c r="RA657" s="2"/>
      <c r="RB657" s="2"/>
      <c r="RC657" s="2"/>
      <c r="RD657" s="2"/>
      <c r="RE657" s="2"/>
      <c r="RF657" s="2"/>
      <c r="RG657" s="2"/>
      <c r="RH657" s="2"/>
      <c r="RI657" s="2"/>
      <c r="RJ657" s="2"/>
      <c r="RK657" s="2"/>
      <c r="RL657" s="2"/>
      <c r="RM657" s="2"/>
      <c r="RN657" s="2"/>
      <c r="RO657" s="2"/>
      <c r="RP657" s="2"/>
      <c r="RQ657" s="2"/>
      <c r="RR657" s="2"/>
      <c r="RS657" s="2"/>
      <c r="RT657" s="2"/>
      <c r="RU657" s="2"/>
      <c r="RV657" s="2"/>
      <c r="RW657" s="2"/>
      <c r="RX657" s="2"/>
      <c r="RY657" s="2"/>
      <c r="RZ657" s="2"/>
      <c r="SA657" s="2"/>
      <c r="SB657" s="2"/>
      <c r="SC657" s="2"/>
      <c r="SD657" s="2"/>
      <c r="SE657" s="2"/>
      <c r="SF657" s="2"/>
      <c r="SG657" s="2"/>
      <c r="SH657" s="2"/>
      <c r="SI657" s="2"/>
      <c r="SJ657" s="2"/>
      <c r="SK657" s="2"/>
      <c r="SL657" s="2"/>
      <c r="SM657" s="2"/>
      <c r="SN657" s="2"/>
      <c r="SO657" s="2"/>
      <c r="SP657" s="2"/>
      <c r="SQ657" s="2"/>
      <c r="SR657" s="2"/>
      <c r="SS657" s="2"/>
      <c r="ST657" s="2"/>
      <c r="SU657" s="2"/>
      <c r="SV657" s="2"/>
      <c r="SW657" s="2"/>
      <c r="SX657" s="2"/>
      <c r="SY657" s="2"/>
      <c r="SZ657" s="2"/>
      <c r="TA657" s="2"/>
      <c r="TB657" s="2"/>
      <c r="TC657" s="2"/>
      <c r="TD657" s="2"/>
      <c r="TE657" s="2"/>
      <c r="TF657" s="2"/>
      <c r="TG657" s="2"/>
      <c r="TH657" s="2"/>
      <c r="TI657" s="2"/>
      <c r="TJ657" s="2"/>
      <c r="TK657" s="2"/>
      <c r="TL657" s="2"/>
      <c r="TM657" s="2"/>
      <c r="TN657" s="2"/>
      <c r="TO657" s="2"/>
      <c r="TP657" s="2"/>
      <c r="TQ657" s="2"/>
      <c r="TR657" s="2"/>
      <c r="TS657" s="2"/>
      <c r="TT657" s="2"/>
      <c r="TU657" s="2"/>
      <c r="TV657" s="2"/>
      <c r="TW657" s="2"/>
      <c r="TX657" s="2"/>
      <c r="TY657" s="2"/>
      <c r="TZ657" s="2"/>
      <c r="UA657" s="2"/>
      <c r="UB657" s="2"/>
      <c r="UC657" s="2"/>
      <c r="UD657" s="2"/>
      <c r="UE657" s="2"/>
      <c r="UF657" s="2"/>
      <c r="UG657" s="2"/>
      <c r="UH657" s="2"/>
      <c r="UI657" s="2"/>
      <c r="UJ657" s="2"/>
      <c r="UK657" s="2"/>
      <c r="UL657" s="2"/>
      <c r="UM657" s="2"/>
      <c r="UN657" s="2"/>
      <c r="UO657" s="2"/>
      <c r="UP657" s="2"/>
      <c r="UQ657" s="2"/>
      <c r="UR657" s="2"/>
      <c r="US657" s="2"/>
      <c r="UT657" s="2"/>
      <c r="UU657" s="2"/>
      <c r="UV657" s="2"/>
      <c r="UW657" s="2"/>
      <c r="UX657" s="2"/>
      <c r="UY657" s="2"/>
      <c r="UZ657" s="2"/>
      <c r="VA657" s="2"/>
      <c r="VB657" s="2"/>
      <c r="VC657" s="2"/>
      <c r="VD657" s="2"/>
      <c r="VE657" s="2"/>
      <c r="VF657" s="2"/>
      <c r="VG657" s="2"/>
      <c r="VH657" s="2"/>
      <c r="VI657" s="2"/>
      <c r="VJ657" s="2"/>
      <c r="VK657" s="2"/>
      <c r="VL657" s="2"/>
      <c r="VM657" s="2"/>
      <c r="VN657" s="2"/>
      <c r="VO657" s="2"/>
      <c r="VP657" s="2"/>
      <c r="VQ657" s="2"/>
      <c r="VR657" s="2"/>
      <c r="VS657" s="2"/>
      <c r="VT657" s="2"/>
      <c r="VU657" s="2"/>
      <c r="VV657" s="2"/>
      <c r="VW657" s="2"/>
      <c r="VX657" s="2"/>
      <c r="VY657" s="2"/>
      <c r="VZ657" s="2"/>
      <c r="WA657" s="2"/>
      <c r="WB657" s="2"/>
      <c r="WC657" s="2"/>
      <c r="WD657" s="2"/>
      <c r="WE657" s="2"/>
      <c r="WF657" s="2"/>
      <c r="WG657" s="2"/>
      <c r="WH657" s="2"/>
      <c r="WI657" s="2"/>
      <c r="WJ657" s="2"/>
      <c r="WK657" s="2"/>
      <c r="WL657" s="2"/>
      <c r="WM657" s="2"/>
      <c r="WN657" s="2"/>
      <c r="WO657" s="2"/>
      <c r="WP657" s="2"/>
      <c r="WQ657" s="2"/>
      <c r="WR657" s="2"/>
      <c r="WS657" s="2"/>
      <c r="WT657" s="2"/>
      <c r="WU657" s="2"/>
      <c r="WV657" s="2"/>
      <c r="WW657" s="2"/>
      <c r="WX657" s="2"/>
      <c r="WY657" s="2"/>
      <c r="WZ657" s="2"/>
      <c r="XA657" s="2"/>
      <c r="XB657" s="2"/>
      <c r="XC657" s="2"/>
      <c r="XD657" s="2"/>
      <c r="XE657" s="2"/>
      <c r="XF657" s="2"/>
      <c r="XG657" s="2"/>
      <c r="XH657" s="2"/>
      <c r="XI657" s="2"/>
      <c r="XJ657" s="2"/>
      <c r="XK657" s="2"/>
      <c r="XL657" s="2"/>
      <c r="XM657" s="2"/>
      <c r="XN657" s="2"/>
      <c r="XO657" s="2"/>
      <c r="XP657" s="2"/>
      <c r="XQ657" s="2"/>
      <c r="XR657" s="2"/>
      <c r="XS657" s="2"/>
      <c r="XT657" s="2"/>
      <c r="XU657" s="2"/>
      <c r="XV657" s="2"/>
      <c r="XW657" s="2"/>
      <c r="XX657" s="2"/>
      <c r="XY657" s="2"/>
      <c r="XZ657" s="2"/>
      <c r="YA657" s="2"/>
      <c r="YB657" s="2"/>
      <c r="YC657" s="2"/>
      <c r="YD657" s="2"/>
      <c r="YE657" s="2"/>
      <c r="YF657" s="2"/>
      <c r="YG657" s="2"/>
      <c r="YH657" s="2"/>
      <c r="YI657" s="2"/>
      <c r="YJ657" s="2"/>
      <c r="YK657" s="2"/>
      <c r="YL657" s="2"/>
      <c r="YM657" s="2"/>
      <c r="YN657" s="2"/>
      <c r="YO657" s="2"/>
      <c r="YP657" s="2"/>
      <c r="YQ657" s="2"/>
      <c r="YR657" s="2"/>
      <c r="YU657" s="2"/>
      <c r="YV657" s="2"/>
      <c r="YW657" s="2"/>
      <c r="YX657" s="2"/>
      <c r="YY657" s="2"/>
      <c r="YZ657" s="2"/>
    </row>
    <row r="658" spans="1:676" s="11" customFormat="1" ht="12.75" customHeight="1" x14ac:dyDescent="0.2">
      <c r="A658" s="19">
        <v>655</v>
      </c>
      <c r="B658" s="45" t="s">
        <v>1937</v>
      </c>
      <c r="C658" s="16" t="s">
        <v>1938</v>
      </c>
      <c r="D658" s="48">
        <v>45013</v>
      </c>
      <c r="E658" s="47">
        <v>4.625</v>
      </c>
      <c r="F658" s="17" t="s">
        <v>29</v>
      </c>
      <c r="G658" s="17" t="s">
        <v>3</v>
      </c>
      <c r="H658" s="39">
        <v>200000</v>
      </c>
      <c r="I658" s="16" t="s">
        <v>494</v>
      </c>
      <c r="J658" s="17" t="s">
        <v>1939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  <c r="LJ658" s="2"/>
      <c r="LK658" s="2"/>
      <c r="LL658" s="2"/>
      <c r="LM658" s="2"/>
      <c r="LN658" s="2"/>
      <c r="LO658" s="2"/>
      <c r="LP658" s="2"/>
      <c r="LQ658" s="2"/>
      <c r="LR658" s="2"/>
      <c r="LS658" s="2"/>
      <c r="LT658" s="2"/>
      <c r="LU658" s="2"/>
      <c r="LV658" s="2"/>
      <c r="LW658" s="2"/>
      <c r="LX658" s="2"/>
      <c r="LY658" s="2"/>
      <c r="LZ658" s="2"/>
      <c r="MA658" s="2"/>
      <c r="MB658" s="2"/>
      <c r="MC658" s="2"/>
      <c r="MD658" s="2"/>
      <c r="ME658" s="2"/>
      <c r="MF658" s="2"/>
      <c r="MG658" s="2"/>
      <c r="MH658" s="2"/>
      <c r="MI658" s="2"/>
      <c r="MJ658" s="2"/>
      <c r="MK658" s="2"/>
      <c r="ML658" s="2"/>
      <c r="MM658" s="2"/>
      <c r="MN658" s="2"/>
      <c r="MO658" s="2"/>
      <c r="MP658" s="2"/>
      <c r="MQ658" s="2"/>
      <c r="MR658" s="2"/>
      <c r="MS658" s="2"/>
      <c r="MT658" s="2"/>
      <c r="MU658" s="2"/>
      <c r="MV658" s="2"/>
      <c r="MW658" s="2"/>
      <c r="MX658" s="2"/>
      <c r="MY658" s="2"/>
      <c r="MZ658" s="2"/>
      <c r="NA658" s="2"/>
      <c r="NB658" s="2"/>
      <c r="NC658" s="2"/>
      <c r="ND658" s="2"/>
      <c r="NE658" s="2"/>
      <c r="NF658" s="2"/>
      <c r="NG658" s="2"/>
      <c r="NH658" s="2"/>
      <c r="NI658" s="2"/>
      <c r="NJ658" s="2"/>
      <c r="NK658" s="2"/>
      <c r="NL658" s="2"/>
      <c r="NM658" s="2"/>
      <c r="NN658" s="2"/>
      <c r="NO658" s="2"/>
      <c r="NP658" s="2"/>
      <c r="NQ658" s="2"/>
      <c r="NR658" s="2"/>
      <c r="NS658" s="2"/>
      <c r="NT658" s="2"/>
      <c r="NU658" s="2"/>
      <c r="NV658" s="2"/>
      <c r="NW658" s="2"/>
      <c r="NX658" s="2"/>
      <c r="NY658" s="2"/>
      <c r="NZ658" s="2"/>
      <c r="OA658" s="2"/>
      <c r="OB658" s="2"/>
      <c r="OC658" s="2"/>
      <c r="OD658" s="2"/>
      <c r="OE658" s="2"/>
      <c r="OF658" s="2"/>
      <c r="OG658" s="2"/>
      <c r="OH658" s="2"/>
      <c r="OI658" s="2"/>
      <c r="OJ658" s="2"/>
      <c r="OK658" s="2"/>
      <c r="OL658" s="2"/>
      <c r="OM658" s="2"/>
      <c r="ON658" s="2"/>
      <c r="OO658" s="2"/>
      <c r="OP658" s="2"/>
      <c r="OQ658" s="2"/>
      <c r="OR658" s="2"/>
      <c r="OS658" s="2"/>
      <c r="OT658" s="2"/>
      <c r="OU658" s="2"/>
      <c r="OV658" s="2"/>
      <c r="OW658" s="2"/>
      <c r="OX658" s="2"/>
      <c r="OY658" s="2"/>
      <c r="OZ658" s="2"/>
      <c r="PA658" s="2"/>
      <c r="PB658" s="2"/>
      <c r="PC658" s="2"/>
      <c r="PD658" s="2"/>
      <c r="PE658" s="2"/>
      <c r="PF658" s="2"/>
      <c r="PG658" s="2"/>
      <c r="PH658" s="2"/>
      <c r="PI658" s="2"/>
      <c r="PJ658" s="2"/>
      <c r="PK658" s="2"/>
      <c r="PL658" s="2"/>
      <c r="PM658" s="2"/>
      <c r="PN658" s="2"/>
      <c r="PO658" s="2"/>
      <c r="PP658" s="2"/>
      <c r="PQ658" s="2"/>
      <c r="PR658" s="2"/>
      <c r="PS658" s="2"/>
      <c r="PT658" s="2"/>
      <c r="PU658" s="2"/>
      <c r="PV658" s="2"/>
      <c r="PW658" s="2"/>
      <c r="PX658" s="2"/>
      <c r="PY658" s="2"/>
      <c r="PZ658" s="2"/>
      <c r="QA658" s="2"/>
      <c r="QB658" s="2"/>
      <c r="QC658" s="2"/>
      <c r="QD658" s="2"/>
      <c r="QE658" s="2"/>
      <c r="QF658" s="2"/>
      <c r="QG658" s="2"/>
      <c r="QH658" s="2"/>
      <c r="QI658" s="2"/>
      <c r="QJ658" s="2"/>
      <c r="QK658" s="2"/>
      <c r="QL658" s="2"/>
      <c r="QM658" s="2"/>
      <c r="QN658" s="2"/>
      <c r="QO658" s="2"/>
      <c r="QP658" s="2"/>
      <c r="QQ658" s="2"/>
      <c r="QR658" s="2"/>
      <c r="QS658" s="2"/>
      <c r="QT658" s="2"/>
      <c r="QU658" s="2"/>
      <c r="QV658" s="2"/>
      <c r="QW658" s="2"/>
      <c r="QX658" s="2"/>
      <c r="QY658" s="2"/>
      <c r="QZ658" s="2"/>
      <c r="RA658" s="2"/>
      <c r="RB658" s="2"/>
      <c r="RC658" s="2"/>
      <c r="RD658" s="2"/>
      <c r="RE658" s="2"/>
      <c r="RF658" s="2"/>
      <c r="RG658" s="2"/>
      <c r="RH658" s="2"/>
      <c r="RI658" s="2"/>
      <c r="RJ658" s="2"/>
      <c r="RK658" s="2"/>
      <c r="RL658" s="2"/>
      <c r="RM658" s="2"/>
      <c r="RN658" s="2"/>
      <c r="RO658" s="2"/>
      <c r="RP658" s="2"/>
      <c r="RQ658" s="2"/>
      <c r="RR658" s="2"/>
      <c r="RS658" s="2"/>
      <c r="RT658" s="2"/>
      <c r="RU658" s="2"/>
      <c r="RV658" s="2"/>
      <c r="RW658" s="2"/>
      <c r="RX658" s="2"/>
      <c r="RY658" s="2"/>
      <c r="RZ658" s="2"/>
      <c r="SA658" s="2"/>
      <c r="SB658" s="2"/>
      <c r="SC658" s="2"/>
      <c r="SD658" s="2"/>
      <c r="SE658" s="2"/>
      <c r="SF658" s="2"/>
      <c r="SG658" s="2"/>
      <c r="SH658" s="2"/>
      <c r="SI658" s="2"/>
      <c r="SJ658" s="2"/>
      <c r="SK658" s="2"/>
      <c r="SL658" s="2"/>
      <c r="SM658" s="2"/>
      <c r="SN658" s="2"/>
      <c r="SO658" s="2"/>
      <c r="SP658" s="2"/>
      <c r="SQ658" s="2"/>
      <c r="SR658" s="2"/>
      <c r="SS658" s="2"/>
      <c r="ST658" s="2"/>
      <c r="SU658" s="2"/>
      <c r="SV658" s="2"/>
      <c r="SW658" s="2"/>
      <c r="SX658" s="2"/>
      <c r="SY658" s="2"/>
      <c r="SZ658" s="2"/>
      <c r="TA658" s="2"/>
      <c r="TB658" s="2"/>
      <c r="TC658" s="2"/>
      <c r="TD658" s="2"/>
      <c r="TE658" s="2"/>
      <c r="TF658" s="2"/>
      <c r="TG658" s="2"/>
      <c r="TH658" s="2"/>
      <c r="TI658" s="2"/>
      <c r="TJ658" s="2"/>
      <c r="TK658" s="2"/>
      <c r="TL658" s="2"/>
      <c r="TM658" s="2"/>
      <c r="TN658" s="2"/>
      <c r="TO658" s="2"/>
      <c r="TP658" s="2"/>
      <c r="TQ658" s="2"/>
      <c r="TR658" s="2"/>
      <c r="TS658" s="2"/>
      <c r="TT658" s="2"/>
      <c r="TU658" s="2"/>
      <c r="TV658" s="2"/>
      <c r="TW658" s="2"/>
      <c r="TX658" s="2"/>
      <c r="TY658" s="2"/>
      <c r="TZ658" s="2"/>
      <c r="UA658" s="2"/>
      <c r="UB658" s="2"/>
      <c r="UC658" s="2"/>
      <c r="UD658" s="2"/>
      <c r="UE658" s="2"/>
      <c r="UF658" s="2"/>
      <c r="UG658" s="2"/>
      <c r="UH658" s="2"/>
      <c r="UI658" s="2"/>
      <c r="UJ658" s="2"/>
      <c r="UK658" s="2"/>
      <c r="UL658" s="2"/>
      <c r="UM658" s="2"/>
      <c r="UN658" s="2"/>
      <c r="UO658" s="2"/>
      <c r="UP658" s="2"/>
      <c r="UQ658" s="2"/>
      <c r="UR658" s="2"/>
      <c r="US658" s="2"/>
      <c r="UT658" s="2"/>
      <c r="UU658" s="2"/>
      <c r="UV658" s="2"/>
      <c r="UW658" s="2"/>
      <c r="UX658" s="2"/>
      <c r="UY658" s="2"/>
      <c r="UZ658" s="2"/>
      <c r="VA658" s="2"/>
      <c r="VB658" s="2"/>
      <c r="VC658" s="2"/>
      <c r="VD658" s="2"/>
      <c r="VE658" s="2"/>
      <c r="VF658" s="2"/>
      <c r="VG658" s="2"/>
      <c r="VH658" s="2"/>
      <c r="VI658" s="2"/>
      <c r="VJ658" s="2"/>
      <c r="VK658" s="2"/>
      <c r="VL658" s="2"/>
      <c r="VM658" s="2"/>
      <c r="VN658" s="2"/>
      <c r="VO658" s="2"/>
      <c r="VP658" s="2"/>
      <c r="VQ658" s="2"/>
      <c r="VR658" s="2"/>
      <c r="VS658" s="2"/>
      <c r="VT658" s="2"/>
      <c r="VU658" s="2"/>
      <c r="VV658" s="2"/>
      <c r="VW658" s="2"/>
      <c r="VX658" s="2"/>
      <c r="VY658" s="2"/>
      <c r="VZ658" s="2"/>
      <c r="WA658" s="2"/>
      <c r="WB658" s="2"/>
      <c r="WC658" s="2"/>
      <c r="WD658" s="2"/>
      <c r="WE658" s="2"/>
      <c r="WF658" s="2"/>
      <c r="WG658" s="2"/>
      <c r="WH658" s="2"/>
      <c r="WI658" s="2"/>
      <c r="WJ658" s="2"/>
      <c r="WK658" s="2"/>
      <c r="WL658" s="2"/>
      <c r="WM658" s="2"/>
      <c r="WN658" s="2"/>
      <c r="WO658" s="2"/>
      <c r="WP658" s="2"/>
      <c r="WQ658" s="2"/>
      <c r="WR658" s="2"/>
      <c r="WS658" s="2"/>
      <c r="WT658" s="2"/>
      <c r="WU658" s="2"/>
      <c r="WV658" s="2"/>
      <c r="WW658" s="2"/>
      <c r="WX658" s="2"/>
      <c r="WY658" s="2"/>
      <c r="WZ658" s="2"/>
      <c r="XA658" s="2"/>
      <c r="XB658" s="2"/>
      <c r="XC658" s="2"/>
      <c r="XD658" s="2"/>
      <c r="XE658" s="2"/>
      <c r="XF658" s="2"/>
      <c r="XG658" s="2"/>
      <c r="XH658" s="2"/>
      <c r="XI658" s="2"/>
      <c r="XJ658" s="2"/>
      <c r="XK658" s="2"/>
      <c r="XL658" s="2"/>
      <c r="XM658" s="2"/>
      <c r="XN658" s="2"/>
      <c r="XO658" s="2"/>
      <c r="XP658" s="2"/>
      <c r="XQ658" s="2"/>
      <c r="XR658" s="2"/>
      <c r="XS658" s="2"/>
      <c r="XT658" s="2"/>
      <c r="XU658" s="2"/>
      <c r="XV658" s="2"/>
      <c r="XW658" s="2"/>
      <c r="XX658" s="2"/>
      <c r="XY658" s="2"/>
      <c r="XZ658" s="2"/>
      <c r="YA658" s="2"/>
      <c r="YB658" s="2"/>
      <c r="YC658" s="2"/>
      <c r="YD658" s="2"/>
      <c r="YE658" s="2"/>
      <c r="YF658" s="2"/>
      <c r="YG658" s="2"/>
      <c r="YH658" s="2"/>
      <c r="YI658" s="2"/>
      <c r="YJ658" s="2"/>
      <c r="YK658" s="2"/>
      <c r="YL658" s="2"/>
      <c r="YM658" s="2"/>
      <c r="YN658" s="2"/>
      <c r="YU658" s="2"/>
      <c r="YV658" s="2"/>
      <c r="YW658" s="2"/>
      <c r="YX658" s="2"/>
      <c r="YY658" s="2"/>
      <c r="YZ658" s="2"/>
    </row>
    <row r="659" spans="1:676" s="11" customFormat="1" ht="12.75" customHeight="1" x14ac:dyDescent="0.2">
      <c r="A659" s="19">
        <v>656</v>
      </c>
      <c r="B659" s="45" t="s">
        <v>2757</v>
      </c>
      <c r="C659" s="16" t="s">
        <v>2758</v>
      </c>
      <c r="D659" s="48">
        <v>46508</v>
      </c>
      <c r="E659" s="47" t="s">
        <v>2759</v>
      </c>
      <c r="F659" s="17" t="s">
        <v>29</v>
      </c>
      <c r="G659" s="17" t="s">
        <v>3</v>
      </c>
      <c r="H659" s="39" t="s">
        <v>891</v>
      </c>
      <c r="I659" s="16" t="s">
        <v>494</v>
      </c>
      <c r="J659" s="17" t="s">
        <v>2760</v>
      </c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  <c r="LJ659" s="2"/>
      <c r="LK659" s="2"/>
      <c r="LL659" s="2"/>
      <c r="LM659" s="2"/>
      <c r="LN659" s="2"/>
      <c r="LO659" s="2"/>
      <c r="LP659" s="2"/>
      <c r="LQ659" s="2"/>
      <c r="LR659" s="2"/>
      <c r="LS659" s="2"/>
      <c r="LT659" s="2"/>
      <c r="LU659" s="2"/>
      <c r="LV659" s="2"/>
      <c r="LW659" s="2"/>
      <c r="LX659" s="2"/>
      <c r="LY659" s="2"/>
      <c r="LZ659" s="2"/>
      <c r="MA659" s="2"/>
      <c r="MB659" s="2"/>
      <c r="MC659" s="2"/>
      <c r="MD659" s="2"/>
      <c r="ME659" s="2"/>
      <c r="MF659" s="2"/>
      <c r="MG659" s="2"/>
      <c r="MH659" s="2"/>
      <c r="MI659" s="2"/>
      <c r="MJ659" s="2"/>
      <c r="MK659" s="2"/>
      <c r="ML659" s="2"/>
      <c r="MM659" s="2"/>
      <c r="MN659" s="2"/>
      <c r="MO659" s="2"/>
      <c r="MP659" s="2"/>
      <c r="MQ659" s="2"/>
      <c r="MR659" s="2"/>
      <c r="MS659" s="2"/>
      <c r="MT659" s="2"/>
      <c r="MU659" s="2"/>
      <c r="MV659" s="2"/>
      <c r="MW659" s="2"/>
      <c r="MX659" s="2"/>
      <c r="MY659" s="2"/>
      <c r="MZ659" s="2"/>
      <c r="NA659" s="2"/>
      <c r="NB659" s="2"/>
      <c r="NC659" s="2"/>
      <c r="ND659" s="2"/>
      <c r="NE659" s="2"/>
      <c r="NF659" s="2"/>
      <c r="NG659" s="2"/>
      <c r="NH659" s="2"/>
      <c r="NI659" s="2"/>
      <c r="NJ659" s="2"/>
      <c r="NK659" s="2"/>
      <c r="NL659" s="2"/>
      <c r="NM659" s="2"/>
      <c r="NN659" s="2"/>
      <c r="NO659" s="2"/>
      <c r="NP659" s="2"/>
      <c r="NQ659" s="2"/>
      <c r="NR659" s="2"/>
      <c r="NS659" s="2"/>
      <c r="NT659" s="2"/>
      <c r="NU659" s="2"/>
      <c r="NV659" s="2"/>
      <c r="NW659" s="2"/>
      <c r="NX659" s="2"/>
      <c r="NY659" s="2"/>
      <c r="NZ659" s="2"/>
      <c r="OA659" s="2"/>
      <c r="OB659" s="2"/>
      <c r="OC659" s="2"/>
      <c r="OD659" s="2"/>
      <c r="OE659" s="2"/>
      <c r="OF659" s="2"/>
      <c r="OG659" s="2"/>
      <c r="OH659" s="2"/>
      <c r="OI659" s="2"/>
      <c r="OJ659" s="2"/>
      <c r="OK659" s="2"/>
      <c r="OL659" s="2"/>
      <c r="OM659" s="2"/>
      <c r="ON659" s="2"/>
      <c r="OO659" s="2"/>
      <c r="OP659" s="2"/>
      <c r="OQ659" s="2"/>
      <c r="OR659" s="2"/>
      <c r="OS659" s="2"/>
      <c r="OT659" s="2"/>
      <c r="OU659" s="2"/>
      <c r="OV659" s="2"/>
      <c r="OW659" s="2"/>
      <c r="OX659" s="2"/>
      <c r="OY659" s="2"/>
      <c r="OZ659" s="2"/>
      <c r="PA659" s="2"/>
      <c r="PB659" s="2"/>
      <c r="PC659" s="2"/>
      <c r="PD659" s="2"/>
      <c r="PE659" s="2"/>
      <c r="PF659" s="2"/>
      <c r="PG659" s="2"/>
      <c r="PH659" s="2"/>
      <c r="PI659" s="2"/>
      <c r="PJ659" s="2"/>
      <c r="PK659" s="2"/>
      <c r="PL659" s="2"/>
      <c r="PM659" s="2"/>
      <c r="PN659" s="2"/>
      <c r="PO659" s="2"/>
      <c r="PP659" s="2"/>
      <c r="PQ659" s="2"/>
      <c r="PR659" s="2"/>
      <c r="PS659" s="2"/>
      <c r="PT659" s="2"/>
      <c r="PU659" s="2"/>
      <c r="PV659" s="2"/>
      <c r="PW659" s="2"/>
      <c r="PX659" s="2"/>
      <c r="PY659" s="2"/>
      <c r="PZ659" s="2"/>
      <c r="QA659" s="2"/>
      <c r="QB659" s="2"/>
      <c r="QC659" s="2"/>
      <c r="QD659" s="2"/>
      <c r="QE659" s="2"/>
      <c r="QF659" s="2"/>
      <c r="QG659" s="2"/>
      <c r="QH659" s="2"/>
      <c r="QI659" s="2"/>
      <c r="QJ659" s="2"/>
      <c r="QK659" s="2"/>
      <c r="QL659" s="2"/>
      <c r="QM659" s="2"/>
      <c r="QN659" s="2"/>
      <c r="QO659" s="2"/>
      <c r="QP659" s="2"/>
      <c r="QQ659" s="2"/>
      <c r="QR659" s="2"/>
      <c r="QS659" s="2"/>
      <c r="QT659" s="2"/>
      <c r="QU659" s="2"/>
      <c r="QV659" s="2"/>
      <c r="QW659" s="2"/>
      <c r="QX659" s="2"/>
      <c r="QY659" s="2"/>
      <c r="QZ659" s="2"/>
      <c r="RA659" s="2"/>
      <c r="RB659" s="2"/>
      <c r="RC659" s="2"/>
      <c r="RD659" s="2"/>
      <c r="RE659" s="2"/>
      <c r="RF659" s="2"/>
      <c r="RG659" s="2"/>
      <c r="RH659" s="2"/>
      <c r="RI659" s="2"/>
      <c r="RJ659" s="2"/>
      <c r="RK659" s="2"/>
      <c r="RL659" s="2"/>
      <c r="RM659" s="2"/>
      <c r="RN659" s="2"/>
      <c r="RO659" s="2"/>
      <c r="RP659" s="2"/>
      <c r="RQ659" s="2"/>
      <c r="RR659" s="2"/>
      <c r="RS659" s="2"/>
      <c r="RT659" s="2"/>
      <c r="RU659" s="2"/>
      <c r="RV659" s="2"/>
      <c r="RW659" s="2"/>
      <c r="RX659" s="2"/>
      <c r="RY659" s="2"/>
      <c r="RZ659" s="2"/>
      <c r="SA659" s="2"/>
      <c r="SB659" s="2"/>
      <c r="SC659" s="2"/>
      <c r="SD659" s="2"/>
      <c r="SE659" s="2"/>
      <c r="SF659" s="2"/>
      <c r="SG659" s="2"/>
      <c r="SH659" s="2"/>
      <c r="SI659" s="2"/>
      <c r="SJ659" s="2"/>
      <c r="SK659" s="2"/>
      <c r="SL659" s="2"/>
      <c r="SM659" s="2"/>
      <c r="SN659" s="2"/>
      <c r="SO659" s="2"/>
      <c r="SP659" s="2"/>
      <c r="SQ659" s="2"/>
      <c r="SR659" s="2"/>
      <c r="SS659" s="2"/>
      <c r="ST659" s="2"/>
      <c r="SU659" s="2"/>
      <c r="SV659" s="2"/>
      <c r="SW659" s="2"/>
      <c r="SX659" s="2"/>
      <c r="SY659" s="2"/>
      <c r="SZ659" s="2"/>
      <c r="TA659" s="2"/>
      <c r="TB659" s="2"/>
      <c r="TC659" s="2"/>
      <c r="TD659" s="2"/>
      <c r="TE659" s="2"/>
      <c r="TF659" s="2"/>
      <c r="TG659" s="2"/>
      <c r="TH659" s="2"/>
      <c r="TI659" s="2"/>
      <c r="TJ659" s="2"/>
      <c r="TK659" s="2"/>
      <c r="TL659" s="2"/>
      <c r="TM659" s="2"/>
      <c r="TN659" s="2"/>
      <c r="TO659" s="2"/>
      <c r="TP659" s="2"/>
      <c r="TQ659" s="2"/>
      <c r="TR659" s="2"/>
      <c r="TS659" s="2"/>
      <c r="TT659" s="2"/>
      <c r="TU659" s="2"/>
      <c r="TV659" s="2"/>
      <c r="TW659" s="2"/>
      <c r="TX659" s="2"/>
      <c r="TY659" s="2"/>
      <c r="TZ659" s="2"/>
      <c r="UA659" s="2"/>
      <c r="UB659" s="2"/>
      <c r="UC659" s="2"/>
      <c r="UD659" s="2"/>
      <c r="UE659" s="2"/>
      <c r="UF659" s="2"/>
      <c r="UG659" s="2"/>
      <c r="UH659" s="2"/>
      <c r="UI659" s="2"/>
      <c r="UJ659" s="2"/>
      <c r="UK659" s="2"/>
      <c r="UL659" s="2"/>
      <c r="UM659" s="2"/>
      <c r="UN659" s="2"/>
      <c r="UO659" s="2"/>
      <c r="UP659" s="2"/>
      <c r="UQ659" s="2"/>
      <c r="UR659" s="2"/>
      <c r="US659" s="2"/>
      <c r="UT659" s="2"/>
      <c r="UU659" s="2"/>
      <c r="UV659" s="2"/>
      <c r="UW659" s="2"/>
      <c r="UX659" s="2"/>
      <c r="UY659" s="2"/>
      <c r="UZ659" s="2"/>
      <c r="VA659" s="2"/>
      <c r="VB659" s="2"/>
      <c r="VC659" s="2"/>
      <c r="VD659" s="2"/>
      <c r="VE659" s="2"/>
      <c r="VF659" s="2"/>
      <c r="VG659" s="2"/>
      <c r="VH659" s="2"/>
      <c r="VI659" s="2"/>
      <c r="VJ659" s="2"/>
      <c r="VK659" s="2"/>
      <c r="VL659" s="2"/>
      <c r="VM659" s="2"/>
      <c r="VN659" s="2"/>
      <c r="VO659" s="2"/>
      <c r="VP659" s="2"/>
      <c r="VQ659" s="2"/>
      <c r="VR659" s="2"/>
      <c r="VS659" s="2"/>
      <c r="VT659" s="2"/>
      <c r="VU659" s="2"/>
      <c r="VV659" s="2"/>
      <c r="VW659" s="2"/>
      <c r="VX659" s="2"/>
      <c r="VY659" s="2"/>
      <c r="VZ659" s="2"/>
      <c r="WA659" s="2"/>
      <c r="WB659" s="2"/>
      <c r="WC659" s="2"/>
      <c r="WD659" s="2"/>
      <c r="WE659" s="2"/>
      <c r="WF659" s="2"/>
      <c r="WG659" s="2"/>
      <c r="WH659" s="2"/>
      <c r="WI659" s="2"/>
      <c r="WJ659" s="2"/>
      <c r="WK659" s="2"/>
      <c r="WL659" s="2"/>
      <c r="WM659" s="2"/>
      <c r="WN659" s="2"/>
      <c r="WO659" s="2"/>
      <c r="WP659" s="2"/>
      <c r="WQ659" s="2"/>
      <c r="WR659" s="2"/>
      <c r="WS659" s="2"/>
      <c r="WT659" s="2"/>
      <c r="WU659" s="2"/>
      <c r="WV659" s="2"/>
      <c r="WW659" s="2"/>
      <c r="WX659" s="2"/>
      <c r="WY659" s="2"/>
      <c r="WZ659" s="2"/>
      <c r="XA659" s="2"/>
      <c r="XB659" s="2"/>
      <c r="XC659" s="2"/>
      <c r="XD659" s="2"/>
      <c r="XE659" s="2"/>
      <c r="XF659" s="2"/>
      <c r="XG659" s="2"/>
      <c r="XH659" s="2"/>
      <c r="XI659" s="2"/>
      <c r="XJ659" s="2"/>
      <c r="XK659" s="2"/>
      <c r="XL659" s="2"/>
      <c r="XM659" s="2"/>
      <c r="XN659" s="2"/>
      <c r="XO659" s="2"/>
      <c r="XP659" s="2"/>
      <c r="XQ659" s="2"/>
      <c r="XR659" s="2"/>
      <c r="XS659" s="2"/>
      <c r="XT659" s="2"/>
      <c r="XU659" s="2"/>
    </row>
    <row r="660" spans="1:676" s="11" customFormat="1" ht="12.75" customHeight="1" x14ac:dyDescent="0.2">
      <c r="A660" s="19">
        <v>657</v>
      </c>
      <c r="B660" s="45" t="s">
        <v>876</v>
      </c>
      <c r="C660" s="16" t="s">
        <v>877</v>
      </c>
      <c r="D660" s="48">
        <v>46285</v>
      </c>
      <c r="E660" s="47">
        <v>6.5</v>
      </c>
      <c r="F660" s="16" t="s">
        <v>29</v>
      </c>
      <c r="G660" s="16" t="s">
        <v>3</v>
      </c>
      <c r="H660" s="44">
        <v>200000</v>
      </c>
      <c r="I660" s="16" t="s">
        <v>494</v>
      </c>
      <c r="J660" s="17" t="s">
        <v>878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  <c r="LJ660" s="2"/>
      <c r="LK660" s="2"/>
      <c r="LL660" s="2"/>
      <c r="LM660" s="2"/>
      <c r="LN660" s="2"/>
      <c r="LO660" s="2"/>
      <c r="LP660" s="2"/>
      <c r="LQ660" s="2"/>
      <c r="LR660" s="2"/>
      <c r="LS660" s="2"/>
      <c r="LT660" s="2"/>
      <c r="LU660" s="2"/>
      <c r="LV660" s="2"/>
      <c r="LW660" s="2"/>
      <c r="LX660" s="2"/>
      <c r="LY660" s="2"/>
      <c r="LZ660" s="2"/>
      <c r="MA660" s="2"/>
      <c r="MB660" s="2"/>
      <c r="MC660" s="2"/>
      <c r="MD660" s="2"/>
      <c r="ME660" s="2"/>
      <c r="MF660" s="2"/>
      <c r="MG660" s="2"/>
      <c r="MH660" s="2"/>
      <c r="MI660" s="2"/>
      <c r="MJ660" s="2"/>
      <c r="MK660" s="2"/>
      <c r="ML660" s="2"/>
      <c r="MM660" s="2"/>
      <c r="MN660" s="2"/>
      <c r="MO660" s="2"/>
      <c r="MP660" s="2"/>
      <c r="MQ660" s="2"/>
      <c r="MR660" s="2"/>
      <c r="MS660" s="2"/>
      <c r="MT660" s="2"/>
      <c r="MU660" s="2"/>
      <c r="MV660" s="2"/>
      <c r="MW660" s="2"/>
      <c r="MX660" s="2"/>
      <c r="MY660" s="2"/>
      <c r="MZ660" s="2"/>
      <c r="NA660" s="2"/>
      <c r="NB660" s="2"/>
      <c r="NC660" s="2"/>
      <c r="ND660" s="2"/>
      <c r="NE660" s="2"/>
      <c r="NF660" s="2"/>
      <c r="NG660" s="2"/>
      <c r="NH660" s="2"/>
      <c r="NI660" s="2"/>
      <c r="NJ660" s="2"/>
      <c r="NK660" s="2"/>
      <c r="NL660" s="2"/>
      <c r="NM660" s="2"/>
      <c r="NN660" s="2"/>
      <c r="NO660" s="2"/>
      <c r="NP660" s="2"/>
      <c r="NQ660" s="2"/>
      <c r="NR660" s="2"/>
      <c r="NS660" s="2"/>
      <c r="NT660" s="2"/>
      <c r="NU660" s="2"/>
      <c r="NV660" s="2"/>
      <c r="NW660" s="2"/>
      <c r="NX660" s="2"/>
      <c r="NY660" s="2"/>
      <c r="NZ660" s="2"/>
      <c r="OA660" s="2"/>
      <c r="OB660" s="2"/>
      <c r="OC660" s="2"/>
      <c r="OD660" s="2"/>
      <c r="OE660" s="2"/>
      <c r="OF660" s="2"/>
      <c r="OG660" s="2"/>
      <c r="OH660" s="2"/>
      <c r="OI660" s="2"/>
      <c r="OJ660" s="2"/>
      <c r="OK660" s="2"/>
      <c r="OL660" s="2"/>
      <c r="OM660" s="2"/>
      <c r="ON660" s="2"/>
      <c r="OO660" s="2"/>
      <c r="OP660" s="2"/>
      <c r="OQ660" s="2"/>
      <c r="OR660" s="2"/>
      <c r="OS660" s="2"/>
      <c r="OT660" s="2"/>
      <c r="OU660" s="2"/>
      <c r="OV660" s="2"/>
      <c r="OW660" s="2"/>
      <c r="OX660" s="2"/>
      <c r="OY660" s="2"/>
      <c r="OZ660" s="2"/>
      <c r="PA660" s="2"/>
      <c r="PB660" s="2"/>
      <c r="PC660" s="2"/>
      <c r="PD660" s="2"/>
      <c r="PE660" s="2"/>
      <c r="PF660" s="2"/>
      <c r="PG660" s="2"/>
      <c r="PH660" s="2"/>
      <c r="PI660" s="2"/>
      <c r="PJ660" s="2"/>
      <c r="PK660" s="2"/>
      <c r="PL660" s="2"/>
      <c r="PM660" s="2"/>
      <c r="PN660" s="2"/>
      <c r="PO660" s="2"/>
      <c r="PP660" s="2"/>
      <c r="PQ660" s="2"/>
      <c r="PR660" s="2"/>
      <c r="PS660" s="2"/>
      <c r="PT660" s="2"/>
      <c r="PU660" s="2"/>
      <c r="PV660" s="2"/>
      <c r="PW660" s="2"/>
      <c r="PX660" s="2"/>
      <c r="PY660" s="2"/>
      <c r="PZ660" s="2"/>
      <c r="QA660" s="2"/>
      <c r="QB660" s="2"/>
      <c r="QC660" s="2"/>
      <c r="QD660" s="2"/>
      <c r="QE660" s="2"/>
      <c r="QF660" s="2"/>
      <c r="QG660" s="2"/>
      <c r="QH660" s="2"/>
      <c r="QI660" s="2"/>
      <c r="QJ660" s="2"/>
      <c r="QK660" s="2"/>
      <c r="QL660" s="2"/>
      <c r="QM660" s="2"/>
      <c r="QN660" s="2"/>
      <c r="QO660" s="2"/>
      <c r="QP660" s="2"/>
      <c r="QQ660" s="2"/>
      <c r="QR660" s="2"/>
      <c r="QS660" s="2"/>
      <c r="QT660" s="2"/>
      <c r="QU660" s="2"/>
      <c r="QV660" s="2"/>
      <c r="QW660" s="2"/>
      <c r="QX660" s="2"/>
      <c r="QY660" s="2"/>
      <c r="QZ660" s="2"/>
      <c r="RA660" s="2"/>
      <c r="RB660" s="2"/>
      <c r="RC660" s="2"/>
      <c r="RD660" s="2"/>
      <c r="RE660" s="2"/>
      <c r="RF660" s="2"/>
      <c r="RG660" s="2"/>
      <c r="RH660" s="2"/>
      <c r="RI660" s="2"/>
      <c r="RJ660" s="2"/>
      <c r="RK660" s="2"/>
      <c r="RL660" s="2"/>
      <c r="RM660" s="2"/>
      <c r="RN660" s="2"/>
      <c r="RO660" s="2"/>
      <c r="RP660" s="2"/>
      <c r="RQ660" s="2"/>
      <c r="RR660" s="2"/>
      <c r="RS660" s="2"/>
      <c r="RT660" s="2"/>
      <c r="RU660" s="2"/>
      <c r="RV660" s="2"/>
      <c r="RW660" s="2"/>
      <c r="RX660" s="2"/>
      <c r="RY660" s="2"/>
      <c r="RZ660" s="2"/>
      <c r="SA660" s="2"/>
      <c r="SB660" s="2"/>
      <c r="SC660" s="2"/>
      <c r="SD660" s="2"/>
      <c r="SE660" s="2"/>
      <c r="SF660" s="2"/>
      <c r="SG660" s="2"/>
      <c r="SH660" s="2"/>
      <c r="SI660" s="2"/>
      <c r="SJ660" s="2"/>
      <c r="SK660" s="2"/>
      <c r="SL660" s="2"/>
      <c r="SM660" s="2"/>
      <c r="SN660" s="2"/>
      <c r="SO660" s="2"/>
      <c r="SP660" s="2"/>
      <c r="SQ660" s="2"/>
      <c r="SR660" s="2"/>
      <c r="SS660" s="2"/>
      <c r="ST660" s="2"/>
      <c r="SU660" s="2"/>
      <c r="SV660" s="2"/>
      <c r="SW660" s="2"/>
      <c r="SX660" s="2"/>
      <c r="SY660" s="2"/>
      <c r="SZ660" s="2"/>
      <c r="TA660" s="2"/>
      <c r="TB660" s="2"/>
      <c r="TC660" s="2"/>
      <c r="TD660" s="2"/>
      <c r="TE660" s="2"/>
      <c r="TF660" s="2"/>
      <c r="TG660" s="2"/>
      <c r="TH660" s="2"/>
      <c r="TI660" s="2"/>
      <c r="TJ660" s="2"/>
      <c r="TK660" s="2"/>
      <c r="TL660" s="2"/>
      <c r="TM660" s="2"/>
      <c r="TN660" s="2"/>
      <c r="TO660" s="2"/>
      <c r="TP660" s="2"/>
      <c r="TQ660" s="2"/>
      <c r="TR660" s="2"/>
      <c r="TS660" s="2"/>
      <c r="TT660" s="2"/>
      <c r="TU660" s="2"/>
      <c r="TV660" s="2"/>
      <c r="TW660" s="2"/>
      <c r="TX660" s="2"/>
      <c r="TY660" s="2"/>
      <c r="TZ660" s="2"/>
      <c r="UA660" s="2"/>
      <c r="UB660" s="2"/>
      <c r="UC660" s="2"/>
      <c r="UD660" s="2"/>
      <c r="UE660" s="2"/>
      <c r="UF660" s="2"/>
      <c r="UG660" s="2"/>
      <c r="UH660" s="2"/>
      <c r="UI660" s="2"/>
      <c r="UJ660" s="2"/>
      <c r="UK660" s="2"/>
      <c r="UL660" s="2"/>
      <c r="UM660" s="2"/>
      <c r="UN660" s="2"/>
      <c r="UO660" s="2"/>
      <c r="UP660" s="2"/>
      <c r="UQ660" s="2"/>
      <c r="UR660" s="2"/>
      <c r="US660" s="2"/>
      <c r="UT660" s="2"/>
      <c r="UU660" s="2"/>
      <c r="UV660" s="2"/>
      <c r="UW660" s="2"/>
      <c r="UX660" s="2"/>
      <c r="UY660" s="2"/>
      <c r="UZ660" s="2"/>
      <c r="VA660" s="2"/>
      <c r="VB660" s="2"/>
      <c r="VC660" s="2"/>
      <c r="VD660" s="2"/>
      <c r="VE660" s="2"/>
      <c r="VF660" s="2"/>
      <c r="VG660" s="2"/>
      <c r="VH660" s="2"/>
      <c r="VI660" s="2"/>
      <c r="VJ660" s="2"/>
      <c r="VK660" s="2"/>
      <c r="VL660" s="2"/>
      <c r="VM660" s="2"/>
      <c r="VN660" s="2"/>
      <c r="VO660" s="2"/>
      <c r="VP660" s="2"/>
      <c r="VQ660" s="2"/>
      <c r="VR660" s="2"/>
      <c r="VS660" s="2"/>
      <c r="VT660" s="2"/>
      <c r="VU660" s="2"/>
      <c r="VV660" s="2"/>
      <c r="VW660" s="2"/>
      <c r="VX660" s="2"/>
      <c r="VY660" s="2"/>
      <c r="VZ660" s="2"/>
      <c r="WA660" s="2"/>
      <c r="WB660" s="2"/>
      <c r="WC660" s="2"/>
      <c r="WD660" s="2"/>
      <c r="WE660" s="2"/>
      <c r="WF660" s="2"/>
      <c r="WG660" s="2"/>
      <c r="WH660" s="2"/>
      <c r="WI660" s="2"/>
      <c r="WJ660" s="2"/>
      <c r="WK660" s="2"/>
      <c r="WL660" s="2"/>
      <c r="WM660" s="2"/>
      <c r="WN660" s="2"/>
      <c r="WO660" s="2"/>
      <c r="WP660" s="2"/>
      <c r="WQ660" s="2"/>
      <c r="WR660" s="2"/>
      <c r="WS660" s="2"/>
      <c r="WT660" s="2"/>
      <c r="WU660" s="2"/>
      <c r="WV660" s="2"/>
      <c r="WW660" s="2"/>
      <c r="WX660" s="2"/>
      <c r="WY660" s="2"/>
      <c r="WZ660" s="2"/>
      <c r="XA660" s="2"/>
      <c r="XB660" s="2"/>
      <c r="XC660" s="2"/>
      <c r="XD660" s="2"/>
      <c r="XE660" s="2"/>
      <c r="XF660" s="2"/>
      <c r="XG660" s="2"/>
      <c r="XH660" s="2"/>
      <c r="XI660" s="2"/>
      <c r="XJ660" s="2"/>
      <c r="XK660" s="2"/>
      <c r="XL660" s="2"/>
      <c r="XM660" s="2"/>
      <c r="XN660" s="2"/>
      <c r="XO660" s="2"/>
      <c r="XP660" s="2"/>
      <c r="XQ660" s="2"/>
      <c r="XR660" s="2"/>
      <c r="XS660" s="2"/>
      <c r="XT660" s="2"/>
    </row>
    <row r="661" spans="1:676" s="11" customFormat="1" ht="12.75" customHeight="1" x14ac:dyDescent="0.2">
      <c r="A661" s="19">
        <v>658</v>
      </c>
      <c r="B661" s="41" t="s">
        <v>2121</v>
      </c>
      <c r="C661" s="16" t="s">
        <v>2122</v>
      </c>
      <c r="D661" s="49">
        <v>44403</v>
      </c>
      <c r="E661" s="43">
        <v>3.5350000000000001</v>
      </c>
      <c r="F661" s="16" t="s">
        <v>29</v>
      </c>
      <c r="G661" s="16" t="s">
        <v>3</v>
      </c>
      <c r="H661" s="44">
        <v>50000</v>
      </c>
      <c r="I661" s="16" t="s">
        <v>494</v>
      </c>
      <c r="J661" s="16" t="s">
        <v>2123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  <c r="LJ661" s="2"/>
      <c r="LK661" s="2"/>
      <c r="LL661" s="2"/>
      <c r="LM661" s="2"/>
      <c r="LN661" s="2"/>
      <c r="LO661" s="2"/>
      <c r="LP661" s="2"/>
      <c r="LQ661" s="2"/>
      <c r="LR661" s="2"/>
      <c r="LS661" s="2"/>
      <c r="LT661" s="2"/>
      <c r="LU661" s="2"/>
      <c r="LV661" s="2"/>
      <c r="LW661" s="2"/>
      <c r="LX661" s="2"/>
      <c r="LY661" s="2"/>
      <c r="LZ661" s="2"/>
      <c r="MA661" s="2"/>
      <c r="MB661" s="2"/>
      <c r="MC661" s="2"/>
      <c r="MD661" s="2"/>
      <c r="ME661" s="2"/>
      <c r="MF661" s="2"/>
      <c r="MG661" s="2"/>
      <c r="MH661" s="2"/>
      <c r="MI661" s="2"/>
      <c r="MJ661" s="2"/>
      <c r="MK661" s="2"/>
      <c r="ML661" s="2"/>
      <c r="MM661" s="2"/>
      <c r="MN661" s="2"/>
      <c r="MO661" s="2"/>
      <c r="MP661" s="2"/>
      <c r="MQ661" s="2"/>
      <c r="MR661" s="2"/>
      <c r="MS661" s="2"/>
      <c r="MT661" s="2"/>
      <c r="MU661" s="2"/>
      <c r="MV661" s="2"/>
      <c r="MW661" s="2"/>
      <c r="MX661" s="2"/>
      <c r="MY661" s="2"/>
      <c r="MZ661" s="2"/>
      <c r="NA661" s="2"/>
      <c r="NB661" s="2"/>
      <c r="NC661" s="2"/>
      <c r="ND661" s="2"/>
      <c r="NE661" s="2"/>
      <c r="NF661" s="2"/>
      <c r="NG661" s="2"/>
      <c r="NH661" s="2"/>
      <c r="NI661" s="2"/>
      <c r="NJ661" s="2"/>
      <c r="NK661" s="2"/>
      <c r="NL661" s="2"/>
      <c r="NM661" s="2"/>
      <c r="NN661" s="2"/>
      <c r="NO661" s="2"/>
      <c r="NP661" s="2"/>
      <c r="NQ661" s="2"/>
      <c r="NR661" s="2"/>
      <c r="NS661" s="2"/>
      <c r="NT661" s="2"/>
      <c r="NU661" s="2"/>
      <c r="NV661" s="2"/>
      <c r="NW661" s="2"/>
      <c r="NX661" s="2"/>
      <c r="NY661" s="2"/>
      <c r="NZ661" s="2"/>
      <c r="OA661" s="2"/>
      <c r="OB661" s="2"/>
      <c r="OC661" s="2"/>
      <c r="OD661" s="2"/>
      <c r="OE661" s="2"/>
      <c r="OF661" s="2"/>
      <c r="OG661" s="2"/>
      <c r="OH661" s="2"/>
      <c r="OI661" s="2"/>
      <c r="OJ661" s="2"/>
      <c r="OK661" s="2"/>
      <c r="OL661" s="2"/>
      <c r="OM661" s="2"/>
      <c r="ON661" s="2"/>
      <c r="OO661" s="2"/>
      <c r="OP661" s="2"/>
      <c r="OQ661" s="2"/>
      <c r="OR661" s="2"/>
      <c r="OS661" s="2"/>
      <c r="OT661" s="2"/>
      <c r="OU661" s="2"/>
      <c r="OV661" s="2"/>
      <c r="OW661" s="2"/>
      <c r="OX661" s="2"/>
      <c r="OY661" s="2"/>
      <c r="OZ661" s="2"/>
      <c r="PA661" s="2"/>
      <c r="PB661" s="2"/>
      <c r="PC661" s="2"/>
      <c r="PD661" s="2"/>
      <c r="PE661" s="2"/>
      <c r="PF661" s="2"/>
      <c r="PG661" s="2"/>
      <c r="PH661" s="2"/>
      <c r="PI661" s="2"/>
      <c r="PJ661" s="2"/>
      <c r="PK661" s="2"/>
      <c r="PL661" s="2"/>
      <c r="PM661" s="2"/>
      <c r="PN661" s="2"/>
      <c r="PO661" s="2"/>
      <c r="PP661" s="2"/>
      <c r="PQ661" s="2"/>
      <c r="PR661" s="2"/>
      <c r="PS661" s="2"/>
      <c r="PT661" s="2"/>
      <c r="PU661" s="2"/>
      <c r="PV661" s="2"/>
      <c r="PW661" s="2"/>
      <c r="PX661" s="2"/>
      <c r="PY661" s="2"/>
      <c r="PZ661" s="2"/>
      <c r="QA661" s="2"/>
      <c r="QB661" s="2"/>
      <c r="QC661" s="2"/>
      <c r="QD661" s="2"/>
      <c r="QE661" s="2"/>
      <c r="QF661" s="2"/>
      <c r="QG661" s="2"/>
      <c r="QH661" s="2"/>
      <c r="QI661" s="2"/>
      <c r="QJ661" s="2"/>
      <c r="QK661" s="2"/>
      <c r="QL661" s="2"/>
      <c r="QM661" s="2"/>
      <c r="QN661" s="2"/>
      <c r="QO661" s="2"/>
      <c r="QP661" s="2"/>
      <c r="QQ661" s="2"/>
      <c r="QR661" s="2"/>
      <c r="QS661" s="2"/>
      <c r="QT661" s="2"/>
      <c r="QU661" s="2"/>
      <c r="QV661" s="2"/>
      <c r="QW661" s="2"/>
      <c r="QX661" s="2"/>
      <c r="QY661" s="2"/>
      <c r="QZ661" s="2"/>
      <c r="RA661" s="2"/>
      <c r="RB661" s="2"/>
      <c r="RC661" s="2"/>
      <c r="RD661" s="2"/>
      <c r="RE661" s="2"/>
      <c r="RF661" s="2"/>
      <c r="RG661" s="2"/>
      <c r="RH661" s="2"/>
      <c r="RI661" s="2"/>
      <c r="RJ661" s="2"/>
      <c r="RK661" s="2"/>
      <c r="RL661" s="2"/>
      <c r="RM661" s="2"/>
      <c r="RN661" s="2"/>
      <c r="RO661" s="2"/>
      <c r="RP661" s="2"/>
      <c r="RQ661" s="2"/>
      <c r="RR661" s="2"/>
      <c r="RS661" s="2"/>
      <c r="RT661" s="2"/>
      <c r="RU661" s="2"/>
      <c r="RV661" s="2"/>
      <c r="RW661" s="2"/>
      <c r="RX661" s="2"/>
      <c r="RY661" s="2"/>
      <c r="RZ661" s="2"/>
      <c r="SA661" s="2"/>
      <c r="SB661" s="2"/>
      <c r="SC661" s="2"/>
      <c r="SD661" s="2"/>
      <c r="SE661" s="2"/>
      <c r="SF661" s="2"/>
      <c r="SG661" s="2"/>
      <c r="SH661" s="2"/>
      <c r="SI661" s="2"/>
      <c r="SJ661" s="2"/>
      <c r="SK661" s="2"/>
      <c r="SL661" s="2"/>
      <c r="SM661" s="2"/>
      <c r="SN661" s="2"/>
      <c r="SO661" s="2"/>
      <c r="SP661" s="2"/>
      <c r="SQ661" s="2"/>
      <c r="SR661" s="2"/>
      <c r="SS661" s="2"/>
      <c r="ST661" s="2"/>
      <c r="SU661" s="2"/>
      <c r="SV661" s="2"/>
      <c r="SW661" s="2"/>
      <c r="SX661" s="2"/>
      <c r="SY661" s="2"/>
      <c r="SZ661" s="2"/>
      <c r="TA661" s="2"/>
      <c r="TB661" s="2"/>
      <c r="TC661" s="2"/>
      <c r="TD661" s="2"/>
      <c r="TE661" s="2"/>
      <c r="TF661" s="2"/>
      <c r="TG661" s="2"/>
      <c r="TH661" s="2"/>
      <c r="TI661" s="2"/>
      <c r="TJ661" s="2"/>
      <c r="TK661" s="2"/>
      <c r="TL661" s="2"/>
      <c r="TM661" s="2"/>
      <c r="TN661" s="2"/>
      <c r="TO661" s="2"/>
      <c r="TP661" s="2"/>
      <c r="TQ661" s="2"/>
      <c r="TR661" s="2"/>
      <c r="TS661" s="2"/>
      <c r="TT661" s="2"/>
      <c r="TU661" s="2"/>
      <c r="TV661" s="2"/>
      <c r="TW661" s="2"/>
      <c r="TX661" s="2"/>
      <c r="TY661" s="2"/>
      <c r="TZ661" s="2"/>
      <c r="UA661" s="2"/>
      <c r="UB661" s="2"/>
      <c r="UC661" s="2"/>
      <c r="UD661" s="2"/>
      <c r="UE661" s="2"/>
      <c r="UF661" s="2"/>
      <c r="UG661" s="2"/>
      <c r="UH661" s="2"/>
      <c r="UI661" s="2"/>
      <c r="UJ661" s="2"/>
      <c r="UK661" s="2"/>
      <c r="UL661" s="2"/>
      <c r="UM661" s="2"/>
      <c r="UN661" s="2"/>
      <c r="UO661" s="2"/>
      <c r="UP661" s="2"/>
      <c r="UQ661" s="2"/>
      <c r="UR661" s="2"/>
      <c r="US661" s="2"/>
      <c r="UT661" s="2"/>
      <c r="UU661" s="2"/>
      <c r="UV661" s="2"/>
      <c r="UW661" s="2"/>
      <c r="UX661" s="2"/>
      <c r="UY661" s="2"/>
      <c r="UZ661" s="2"/>
      <c r="VA661" s="2"/>
      <c r="VB661" s="2"/>
      <c r="VC661" s="2"/>
      <c r="VD661" s="2"/>
      <c r="VE661" s="2"/>
      <c r="VF661" s="2"/>
      <c r="VG661" s="2"/>
      <c r="VH661" s="2"/>
      <c r="VI661" s="2"/>
      <c r="VJ661" s="2"/>
      <c r="VK661" s="2"/>
      <c r="VL661" s="2"/>
      <c r="VM661" s="2"/>
      <c r="VN661" s="2"/>
      <c r="VO661" s="2"/>
      <c r="VP661" s="2"/>
      <c r="VQ661" s="2"/>
      <c r="VR661" s="2"/>
      <c r="VS661" s="2"/>
      <c r="VT661" s="2"/>
      <c r="VU661" s="2"/>
      <c r="VV661" s="2"/>
      <c r="VW661" s="2"/>
      <c r="VX661" s="2"/>
      <c r="VY661" s="2"/>
      <c r="VZ661" s="2"/>
      <c r="WA661" s="2"/>
      <c r="WB661" s="2"/>
      <c r="WC661" s="2"/>
      <c r="WD661" s="2"/>
      <c r="WE661" s="2"/>
      <c r="WF661" s="2"/>
      <c r="WG661" s="2"/>
      <c r="WH661" s="2"/>
      <c r="WI661" s="2"/>
      <c r="WJ661" s="2"/>
      <c r="WK661" s="2"/>
      <c r="WL661" s="2"/>
      <c r="WM661" s="2"/>
      <c r="WN661" s="2"/>
      <c r="WO661" s="2"/>
      <c r="WP661" s="2"/>
      <c r="WQ661" s="2"/>
      <c r="WR661" s="2"/>
      <c r="WS661" s="2"/>
      <c r="WT661" s="2"/>
      <c r="WU661" s="2"/>
      <c r="WV661" s="2"/>
      <c r="WW661" s="2"/>
      <c r="WX661" s="2"/>
      <c r="WY661" s="2"/>
      <c r="WZ661" s="2"/>
      <c r="XA661" s="2"/>
      <c r="XB661" s="2"/>
      <c r="XC661" s="2"/>
      <c r="XD661" s="2"/>
      <c r="XE661" s="2"/>
      <c r="XF661" s="2"/>
      <c r="XG661" s="2"/>
      <c r="XH661" s="2"/>
      <c r="XI661" s="2"/>
      <c r="XJ661" s="2"/>
      <c r="XK661" s="2"/>
      <c r="XL661" s="2"/>
      <c r="XM661" s="2"/>
      <c r="XN661" s="2"/>
      <c r="XO661" s="2"/>
      <c r="XP661" s="2"/>
      <c r="XQ661" s="2"/>
      <c r="XR661" s="2"/>
      <c r="XS661" s="2"/>
      <c r="XT661" s="2"/>
    </row>
    <row r="662" spans="1:676" ht="12.75" customHeight="1" x14ac:dyDescent="0.2">
      <c r="A662" s="19">
        <v>659</v>
      </c>
      <c r="B662" s="41" t="s">
        <v>440</v>
      </c>
      <c r="C662" s="16" t="s">
        <v>1127</v>
      </c>
      <c r="D662" s="48">
        <v>45039</v>
      </c>
      <c r="E662" s="47">
        <v>4.0999999999999996</v>
      </c>
      <c r="F662" s="16" t="s">
        <v>29</v>
      </c>
      <c r="G662" s="16" t="s">
        <v>3</v>
      </c>
      <c r="H662" s="44">
        <v>200000</v>
      </c>
      <c r="I662" s="16" t="s">
        <v>494</v>
      </c>
      <c r="J662" s="17" t="s">
        <v>1128</v>
      </c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MA662" s="11"/>
      <c r="MB662" s="11"/>
      <c r="MC662" s="11"/>
      <c r="MD662" s="11"/>
      <c r="ME662" s="11"/>
      <c r="MF662" s="11"/>
      <c r="MG662" s="11"/>
      <c r="MH662" s="11"/>
      <c r="MI662" s="11"/>
      <c r="MJ662" s="11"/>
      <c r="MK662" s="11"/>
      <c r="ML662" s="11"/>
      <c r="MM662" s="11"/>
      <c r="MN662" s="11"/>
      <c r="MO662" s="11"/>
      <c r="MP662" s="11"/>
      <c r="MQ662" s="11"/>
      <c r="MR662" s="11"/>
      <c r="MS662" s="11"/>
      <c r="MT662" s="11"/>
      <c r="MU662" s="11"/>
      <c r="MV662" s="11"/>
      <c r="MW662" s="11"/>
      <c r="MX662" s="11"/>
      <c r="MY662" s="11"/>
      <c r="MZ662" s="11"/>
      <c r="NA662" s="11"/>
      <c r="NB662" s="11"/>
      <c r="NC662" s="11"/>
      <c r="ND662" s="11"/>
      <c r="NE662" s="11"/>
      <c r="NF662" s="11"/>
      <c r="NG662" s="11"/>
      <c r="NH662" s="11"/>
      <c r="NI662" s="11"/>
      <c r="NJ662" s="11"/>
      <c r="NK662" s="11"/>
      <c r="NL662" s="11"/>
      <c r="NM662" s="11"/>
      <c r="NN662" s="11"/>
      <c r="NO662" s="11"/>
      <c r="NP662" s="11"/>
      <c r="NQ662" s="11"/>
      <c r="NR662" s="11"/>
      <c r="NS662" s="11"/>
      <c r="NT662" s="11"/>
      <c r="NU662" s="11"/>
      <c r="NV662" s="11"/>
      <c r="NW662" s="11"/>
      <c r="NX662" s="11"/>
      <c r="NY662" s="11"/>
      <c r="NZ662" s="11"/>
      <c r="OA662" s="11"/>
      <c r="OB662" s="11"/>
      <c r="OC662" s="11"/>
      <c r="OD662" s="11"/>
      <c r="OE662" s="11"/>
      <c r="OF662" s="11"/>
      <c r="OG662" s="11"/>
      <c r="OH662" s="11"/>
      <c r="OI662" s="11"/>
      <c r="OJ662" s="11"/>
      <c r="OK662" s="11"/>
      <c r="OL662" s="11"/>
      <c r="OM662" s="11"/>
      <c r="ON662" s="11"/>
      <c r="OO662" s="11"/>
      <c r="OP662" s="11"/>
      <c r="OQ662" s="11"/>
      <c r="OR662" s="11"/>
      <c r="OS662" s="11"/>
      <c r="OT662" s="11"/>
      <c r="OU662" s="11"/>
      <c r="OV662" s="11"/>
      <c r="OW662" s="11"/>
      <c r="OX662" s="11"/>
      <c r="OY662" s="11"/>
      <c r="OZ662" s="11"/>
      <c r="PA662" s="11"/>
      <c r="PB662" s="11"/>
      <c r="PC662" s="11"/>
      <c r="PD662" s="11"/>
      <c r="PE662" s="11"/>
      <c r="PF662" s="11"/>
      <c r="PG662" s="11"/>
      <c r="PH662" s="11"/>
      <c r="PI662" s="11"/>
      <c r="PJ662" s="11"/>
      <c r="PK662" s="11"/>
      <c r="PL662" s="11"/>
      <c r="PM662" s="11"/>
      <c r="PN662" s="11"/>
      <c r="PO662" s="11"/>
      <c r="PP662" s="11"/>
      <c r="PQ662" s="11"/>
      <c r="PR662" s="11"/>
      <c r="PS662" s="11"/>
      <c r="PT662" s="11"/>
      <c r="PU662" s="11"/>
      <c r="PV662" s="11"/>
      <c r="PW662" s="11"/>
      <c r="PX662" s="11"/>
      <c r="PY662" s="11"/>
      <c r="PZ662" s="11"/>
      <c r="QA662" s="11"/>
      <c r="QB662" s="11"/>
      <c r="QC662" s="11"/>
      <c r="QD662" s="11"/>
      <c r="QE662" s="11"/>
      <c r="QF662" s="11"/>
      <c r="QG662" s="11"/>
      <c r="QH662" s="11"/>
      <c r="QI662" s="11"/>
      <c r="QJ662" s="11"/>
      <c r="QK662" s="11"/>
      <c r="QL662" s="11"/>
      <c r="QM662" s="11"/>
      <c r="QN662" s="11"/>
      <c r="QO662" s="11"/>
      <c r="QP662" s="11"/>
      <c r="QQ662" s="11"/>
      <c r="QR662" s="11"/>
      <c r="QS662" s="11"/>
      <c r="QT662" s="11"/>
      <c r="QU662" s="11"/>
      <c r="QV662" s="11"/>
      <c r="QW662" s="11"/>
      <c r="QX662" s="11"/>
      <c r="QY662" s="11"/>
      <c r="QZ662" s="11"/>
      <c r="RA662" s="11"/>
      <c r="RB662" s="11"/>
      <c r="RC662" s="11"/>
      <c r="RD662" s="11"/>
      <c r="RE662" s="11"/>
      <c r="RF662" s="11"/>
      <c r="RG662" s="11"/>
      <c r="RH662" s="11"/>
      <c r="RI662" s="11"/>
      <c r="RJ662" s="11"/>
      <c r="RK662" s="11"/>
      <c r="RL662" s="11"/>
      <c r="RM662" s="11"/>
      <c r="RN662" s="11"/>
      <c r="RO662" s="11"/>
      <c r="RP662" s="11"/>
      <c r="RQ662" s="11"/>
      <c r="RR662" s="11"/>
      <c r="RS662" s="11"/>
      <c r="RT662" s="11"/>
      <c r="RU662" s="11"/>
      <c r="RV662" s="11"/>
      <c r="RW662" s="11"/>
      <c r="RX662" s="11"/>
      <c r="RY662" s="11"/>
      <c r="RZ662" s="11"/>
      <c r="SA662" s="11"/>
      <c r="SB662" s="11"/>
      <c r="SC662" s="11"/>
      <c r="SD662" s="11"/>
      <c r="SE662" s="11"/>
      <c r="SF662" s="11"/>
      <c r="SG662" s="11"/>
      <c r="SH662" s="11"/>
      <c r="SI662" s="11"/>
      <c r="SJ662" s="11"/>
      <c r="SK662" s="11"/>
      <c r="SL662" s="11"/>
      <c r="SM662" s="11"/>
      <c r="SN662" s="11"/>
      <c r="SO662" s="11"/>
      <c r="SP662" s="11"/>
      <c r="SQ662" s="11"/>
      <c r="SR662" s="11"/>
      <c r="SS662" s="11"/>
      <c r="ST662" s="11"/>
      <c r="SU662" s="11"/>
      <c r="SV662" s="11"/>
      <c r="SW662" s="11"/>
      <c r="SX662" s="11"/>
      <c r="SY662" s="11"/>
      <c r="SZ662" s="11"/>
      <c r="TA662" s="11"/>
      <c r="TB662" s="11"/>
      <c r="TC662" s="11"/>
      <c r="TD662" s="11"/>
      <c r="TE662" s="11"/>
      <c r="TF662" s="11"/>
      <c r="TG662" s="11"/>
      <c r="TH662" s="11"/>
      <c r="TI662" s="11"/>
      <c r="TJ662" s="11"/>
      <c r="TK662" s="11"/>
      <c r="TL662" s="11"/>
      <c r="TM662" s="11"/>
      <c r="TN662" s="11"/>
      <c r="TO662" s="11"/>
      <c r="TP662" s="11"/>
      <c r="TQ662" s="11"/>
      <c r="TR662" s="11"/>
      <c r="TS662" s="11"/>
      <c r="TT662" s="11"/>
      <c r="TU662" s="11"/>
      <c r="TV662" s="11"/>
      <c r="TW662" s="11"/>
      <c r="TX662" s="11"/>
      <c r="TY662" s="11"/>
      <c r="TZ662" s="11"/>
      <c r="UA662" s="11"/>
      <c r="UB662" s="11"/>
      <c r="UC662" s="11"/>
      <c r="UD662" s="11"/>
      <c r="UE662" s="11"/>
      <c r="UF662" s="11"/>
      <c r="UG662" s="11"/>
      <c r="UH662" s="11"/>
      <c r="UI662" s="11"/>
      <c r="UJ662" s="11"/>
      <c r="UK662" s="11"/>
      <c r="UL662" s="11"/>
      <c r="UM662" s="11"/>
      <c r="UN662" s="11"/>
      <c r="UO662" s="11"/>
      <c r="UP662" s="11"/>
      <c r="UQ662" s="11"/>
      <c r="UR662" s="11"/>
      <c r="US662" s="11"/>
      <c r="UT662" s="11"/>
      <c r="UU662" s="11"/>
      <c r="UV662" s="11"/>
      <c r="UW662" s="11"/>
      <c r="UX662" s="11"/>
      <c r="UY662" s="11"/>
      <c r="UZ662" s="11"/>
      <c r="VA662" s="11"/>
      <c r="VB662" s="11"/>
      <c r="VC662" s="11"/>
      <c r="VD662" s="11"/>
      <c r="VE662" s="11"/>
      <c r="VF662" s="11"/>
      <c r="VG662" s="11"/>
      <c r="VH662" s="11"/>
      <c r="VI662" s="11"/>
      <c r="VJ662" s="11"/>
      <c r="VK662" s="11"/>
      <c r="VL662" s="11"/>
      <c r="VM662" s="11"/>
      <c r="VN662" s="11"/>
      <c r="VO662" s="11"/>
      <c r="VP662" s="11"/>
      <c r="VQ662" s="11"/>
      <c r="VR662" s="11"/>
      <c r="VS662" s="11"/>
      <c r="VT662" s="11"/>
      <c r="VU662" s="11"/>
      <c r="VV662" s="11"/>
      <c r="VW662" s="11"/>
      <c r="VX662" s="11"/>
      <c r="VY662" s="11"/>
      <c r="VZ662" s="11"/>
      <c r="WA662" s="11"/>
      <c r="WB662" s="11"/>
      <c r="WC662" s="11"/>
      <c r="WD662" s="11"/>
      <c r="WE662" s="11"/>
      <c r="WF662" s="11"/>
      <c r="WG662" s="11"/>
      <c r="WH662" s="11"/>
      <c r="WI662" s="11"/>
      <c r="WJ662" s="11"/>
      <c r="WK662" s="11"/>
      <c r="WL662" s="11"/>
      <c r="WM662" s="11"/>
      <c r="WN662" s="11"/>
      <c r="WO662" s="11"/>
      <c r="WP662" s="11"/>
      <c r="WQ662" s="11"/>
      <c r="WR662" s="11"/>
      <c r="WS662" s="11"/>
      <c r="WT662" s="11"/>
      <c r="WU662" s="11"/>
      <c r="WV662" s="11"/>
      <c r="WW662" s="11"/>
      <c r="WX662" s="11"/>
      <c r="WY662" s="11"/>
      <c r="WZ662" s="11"/>
      <c r="XA662" s="11"/>
      <c r="XB662" s="11"/>
      <c r="XC662" s="11"/>
      <c r="XD662" s="11"/>
      <c r="XE662" s="11"/>
      <c r="XF662" s="11"/>
      <c r="XG662" s="11"/>
      <c r="XH662" s="11"/>
      <c r="XI662" s="11"/>
      <c r="XJ662" s="11"/>
      <c r="XK662" s="11"/>
      <c r="XL662" s="11"/>
      <c r="XM662" s="11"/>
      <c r="XN662" s="11"/>
      <c r="XO662" s="11"/>
      <c r="XP662" s="11"/>
      <c r="XQ662" s="11"/>
      <c r="XR662" s="11"/>
      <c r="XS662" s="11"/>
      <c r="XT662" s="11"/>
      <c r="XU662" s="11"/>
      <c r="XV662" s="11"/>
      <c r="XW662" s="11"/>
      <c r="XX662" s="11"/>
      <c r="XY662" s="11"/>
      <c r="XZ662" s="11"/>
      <c r="YA662" s="11"/>
      <c r="YB662" s="11"/>
      <c r="YC662" s="11"/>
      <c r="YD662" s="11"/>
      <c r="YE662" s="11"/>
      <c r="YF662" s="11"/>
      <c r="YG662" s="11"/>
      <c r="YH662" s="11"/>
      <c r="YI662" s="11"/>
      <c r="YJ662" s="11"/>
      <c r="YK662" s="11"/>
      <c r="YL662" s="11"/>
      <c r="YM662" s="11"/>
      <c r="YN662" s="11"/>
      <c r="YO662" s="11"/>
      <c r="YP662" s="11"/>
      <c r="YQ662" s="11"/>
      <c r="YR662" s="11"/>
      <c r="YU662" s="11"/>
      <c r="YV662" s="11"/>
      <c r="YW662" s="11"/>
      <c r="YX662" s="11"/>
      <c r="YY662" s="11"/>
      <c r="YZ662" s="11"/>
    </row>
    <row r="663" spans="1:676" ht="12.75" customHeight="1" x14ac:dyDescent="0.2">
      <c r="A663" s="19">
        <v>660</v>
      </c>
      <c r="B663" s="41" t="s">
        <v>440</v>
      </c>
      <c r="C663" s="16" t="s">
        <v>441</v>
      </c>
      <c r="D663" s="42">
        <v>44132</v>
      </c>
      <c r="E663" s="43">
        <v>5.55</v>
      </c>
      <c r="F663" s="16" t="s">
        <v>29</v>
      </c>
      <c r="G663" s="16" t="s">
        <v>3</v>
      </c>
      <c r="H663" s="44">
        <v>200000</v>
      </c>
      <c r="I663" s="16" t="s">
        <v>494</v>
      </c>
      <c r="J663" s="16" t="s">
        <v>442</v>
      </c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MA663" s="11"/>
      <c r="MB663" s="11"/>
      <c r="MC663" s="11"/>
      <c r="MD663" s="11"/>
      <c r="ME663" s="11"/>
      <c r="MF663" s="11"/>
      <c r="MG663" s="11"/>
      <c r="MH663" s="11"/>
      <c r="MI663" s="11"/>
      <c r="MJ663" s="11"/>
      <c r="MK663" s="11"/>
      <c r="ML663" s="11"/>
      <c r="MM663" s="11"/>
      <c r="MN663" s="11"/>
      <c r="MO663" s="11"/>
      <c r="MP663" s="11"/>
      <c r="MQ663" s="11"/>
      <c r="MR663" s="11"/>
      <c r="MS663" s="11"/>
      <c r="MT663" s="11"/>
      <c r="MU663" s="11"/>
      <c r="MV663" s="11"/>
      <c r="MW663" s="11"/>
      <c r="MX663" s="11"/>
      <c r="MY663" s="11"/>
      <c r="MZ663" s="11"/>
      <c r="NA663" s="11"/>
      <c r="NB663" s="11"/>
      <c r="NC663" s="11"/>
      <c r="ND663" s="11"/>
      <c r="NE663" s="11"/>
      <c r="NF663" s="11"/>
      <c r="NG663" s="11"/>
      <c r="NH663" s="11"/>
      <c r="NI663" s="11"/>
      <c r="NJ663" s="11"/>
      <c r="NK663" s="11"/>
      <c r="NL663" s="11"/>
      <c r="NM663" s="11"/>
      <c r="NN663" s="11"/>
      <c r="NO663" s="11"/>
      <c r="NP663" s="11"/>
      <c r="NQ663" s="11"/>
      <c r="NR663" s="11"/>
      <c r="NS663" s="11"/>
      <c r="NT663" s="11"/>
      <c r="NU663" s="11"/>
      <c r="NV663" s="11"/>
      <c r="NW663" s="11"/>
      <c r="NX663" s="11"/>
      <c r="NY663" s="11"/>
      <c r="NZ663" s="11"/>
      <c r="OA663" s="11"/>
      <c r="OB663" s="11"/>
      <c r="OC663" s="11"/>
      <c r="OD663" s="11"/>
      <c r="OE663" s="11"/>
      <c r="OF663" s="11"/>
      <c r="OG663" s="11"/>
      <c r="OH663" s="11"/>
      <c r="OI663" s="11"/>
      <c r="OJ663" s="11"/>
      <c r="OK663" s="11"/>
      <c r="OL663" s="11"/>
      <c r="OM663" s="11"/>
      <c r="ON663" s="11"/>
      <c r="OO663" s="11"/>
      <c r="OP663" s="11"/>
      <c r="OQ663" s="11"/>
      <c r="OR663" s="11"/>
      <c r="OS663" s="11"/>
      <c r="OT663" s="11"/>
      <c r="OU663" s="11"/>
      <c r="OV663" s="11"/>
      <c r="OW663" s="11"/>
      <c r="OX663" s="11"/>
      <c r="OY663" s="11"/>
      <c r="OZ663" s="11"/>
      <c r="PA663" s="11"/>
      <c r="PB663" s="11"/>
      <c r="PC663" s="11"/>
      <c r="PD663" s="11"/>
      <c r="PE663" s="11"/>
      <c r="PF663" s="11"/>
      <c r="PG663" s="11"/>
      <c r="PH663" s="11"/>
      <c r="PI663" s="11"/>
      <c r="PJ663" s="11"/>
      <c r="PK663" s="11"/>
      <c r="PL663" s="11"/>
      <c r="PM663" s="11"/>
      <c r="PN663" s="11"/>
      <c r="PO663" s="11"/>
      <c r="PP663" s="11"/>
      <c r="PQ663" s="11"/>
      <c r="PR663" s="11"/>
      <c r="PS663" s="11"/>
      <c r="PT663" s="11"/>
      <c r="PU663" s="11"/>
      <c r="PV663" s="11"/>
      <c r="PW663" s="11"/>
      <c r="PX663" s="11"/>
      <c r="PY663" s="11"/>
      <c r="PZ663" s="11"/>
      <c r="QA663" s="11"/>
      <c r="QB663" s="11"/>
      <c r="QC663" s="11"/>
      <c r="QD663" s="11"/>
      <c r="QE663" s="11"/>
      <c r="QF663" s="11"/>
      <c r="QG663" s="11"/>
      <c r="QH663" s="11"/>
      <c r="QI663" s="11"/>
      <c r="QJ663" s="11"/>
      <c r="QK663" s="11"/>
      <c r="QL663" s="11"/>
      <c r="QM663" s="11"/>
      <c r="QN663" s="11"/>
      <c r="QO663" s="11"/>
      <c r="QP663" s="11"/>
      <c r="QQ663" s="11"/>
      <c r="QR663" s="11"/>
      <c r="QS663" s="11"/>
      <c r="QT663" s="11"/>
      <c r="QU663" s="11"/>
      <c r="QV663" s="11"/>
      <c r="QW663" s="11"/>
      <c r="QX663" s="11"/>
      <c r="QY663" s="11"/>
      <c r="QZ663" s="11"/>
      <c r="RA663" s="11"/>
      <c r="RB663" s="11"/>
      <c r="RC663" s="11"/>
      <c r="RD663" s="11"/>
      <c r="RE663" s="11"/>
      <c r="RF663" s="11"/>
      <c r="RG663" s="11"/>
      <c r="RH663" s="11"/>
      <c r="RI663" s="11"/>
      <c r="RJ663" s="11"/>
      <c r="RK663" s="11"/>
      <c r="RL663" s="11"/>
      <c r="RM663" s="11"/>
      <c r="RN663" s="11"/>
      <c r="RO663" s="11"/>
      <c r="RP663" s="11"/>
      <c r="RQ663" s="11"/>
      <c r="RR663" s="11"/>
      <c r="RS663" s="11"/>
      <c r="RT663" s="11"/>
      <c r="RU663" s="11"/>
      <c r="RV663" s="11"/>
      <c r="RW663" s="11"/>
      <c r="RX663" s="11"/>
      <c r="RY663" s="11"/>
      <c r="RZ663" s="11"/>
      <c r="SA663" s="11"/>
      <c r="SB663" s="11"/>
      <c r="SC663" s="11"/>
      <c r="SD663" s="11"/>
      <c r="SE663" s="11"/>
      <c r="SF663" s="11"/>
      <c r="SG663" s="11"/>
      <c r="SH663" s="11"/>
      <c r="SI663" s="11"/>
      <c r="SJ663" s="11"/>
      <c r="SK663" s="11"/>
      <c r="SL663" s="11"/>
      <c r="SM663" s="11"/>
      <c r="SN663" s="11"/>
      <c r="SO663" s="11"/>
      <c r="SP663" s="11"/>
      <c r="SQ663" s="11"/>
      <c r="SR663" s="11"/>
      <c r="SS663" s="11"/>
      <c r="ST663" s="11"/>
      <c r="SU663" s="11"/>
      <c r="SV663" s="11"/>
      <c r="SW663" s="11"/>
      <c r="SX663" s="11"/>
      <c r="SY663" s="11"/>
      <c r="SZ663" s="11"/>
      <c r="TA663" s="11"/>
      <c r="TB663" s="11"/>
      <c r="TC663" s="11"/>
      <c r="TD663" s="11"/>
      <c r="TE663" s="11"/>
      <c r="TF663" s="11"/>
      <c r="TG663" s="11"/>
      <c r="TH663" s="11"/>
      <c r="TI663" s="11"/>
      <c r="TJ663" s="11"/>
      <c r="TK663" s="11"/>
      <c r="TL663" s="11"/>
      <c r="TM663" s="11"/>
      <c r="TN663" s="11"/>
      <c r="TO663" s="11"/>
      <c r="TP663" s="11"/>
      <c r="TQ663" s="11"/>
      <c r="TR663" s="11"/>
      <c r="TS663" s="11"/>
      <c r="TT663" s="11"/>
      <c r="TU663" s="11"/>
      <c r="TV663" s="11"/>
      <c r="TW663" s="11"/>
      <c r="TX663" s="11"/>
      <c r="TY663" s="11"/>
      <c r="TZ663" s="11"/>
      <c r="UA663" s="11"/>
      <c r="UB663" s="11"/>
      <c r="UC663" s="11"/>
      <c r="UD663" s="11"/>
      <c r="UE663" s="11"/>
      <c r="UF663" s="11"/>
      <c r="UG663" s="11"/>
      <c r="UH663" s="11"/>
      <c r="UI663" s="11"/>
      <c r="UJ663" s="11"/>
      <c r="UK663" s="11"/>
      <c r="UL663" s="11"/>
      <c r="UM663" s="11"/>
      <c r="UN663" s="11"/>
      <c r="UO663" s="11"/>
      <c r="UP663" s="11"/>
      <c r="UQ663" s="11"/>
      <c r="UR663" s="11"/>
      <c r="US663" s="11"/>
      <c r="UT663" s="11"/>
      <c r="UU663" s="11"/>
      <c r="UV663" s="11"/>
      <c r="UW663" s="11"/>
      <c r="UX663" s="11"/>
      <c r="UY663" s="11"/>
      <c r="UZ663" s="11"/>
      <c r="VA663" s="11"/>
      <c r="VB663" s="11"/>
      <c r="VC663" s="11"/>
      <c r="VD663" s="11"/>
      <c r="VE663" s="11"/>
      <c r="VF663" s="11"/>
      <c r="VG663" s="11"/>
      <c r="VH663" s="11"/>
      <c r="VI663" s="11"/>
      <c r="VJ663" s="11"/>
      <c r="VK663" s="11"/>
      <c r="VL663" s="11"/>
      <c r="VM663" s="11"/>
      <c r="VN663" s="11"/>
      <c r="VO663" s="11"/>
      <c r="VP663" s="11"/>
      <c r="VQ663" s="11"/>
      <c r="VR663" s="11"/>
      <c r="VS663" s="11"/>
      <c r="VT663" s="11"/>
      <c r="VU663" s="11"/>
      <c r="VV663" s="11"/>
      <c r="VW663" s="11"/>
      <c r="VX663" s="11"/>
      <c r="VY663" s="11"/>
      <c r="VZ663" s="11"/>
      <c r="WA663" s="11"/>
      <c r="WB663" s="11"/>
      <c r="WC663" s="11"/>
      <c r="WD663" s="11"/>
      <c r="WE663" s="11"/>
      <c r="WF663" s="11"/>
      <c r="WG663" s="11"/>
      <c r="WH663" s="11"/>
      <c r="WI663" s="11"/>
      <c r="WJ663" s="11"/>
      <c r="WK663" s="11"/>
      <c r="WL663" s="11"/>
      <c r="WM663" s="11"/>
      <c r="WN663" s="11"/>
      <c r="WO663" s="11"/>
      <c r="WP663" s="11"/>
      <c r="WQ663" s="11"/>
      <c r="WR663" s="11"/>
      <c r="WS663" s="11"/>
      <c r="WT663" s="11"/>
      <c r="WU663" s="11"/>
      <c r="WV663" s="11"/>
      <c r="WW663" s="11"/>
      <c r="WX663" s="11"/>
      <c r="WY663" s="11"/>
      <c r="WZ663" s="11"/>
      <c r="XA663" s="11"/>
      <c r="XB663" s="11"/>
      <c r="XC663" s="11"/>
      <c r="XD663" s="11"/>
      <c r="XE663" s="11"/>
      <c r="XF663" s="11"/>
      <c r="XG663" s="11"/>
      <c r="XH663" s="11"/>
      <c r="XI663" s="11"/>
      <c r="XJ663" s="11"/>
      <c r="XK663" s="11"/>
      <c r="XL663" s="11"/>
      <c r="XM663" s="11"/>
      <c r="XN663" s="11"/>
      <c r="XO663" s="11"/>
      <c r="XP663" s="11"/>
      <c r="XQ663" s="11"/>
      <c r="XR663" s="11"/>
      <c r="XS663" s="11"/>
      <c r="XT663" s="11"/>
      <c r="XU663" s="11"/>
      <c r="XV663" s="11"/>
      <c r="XW663" s="11"/>
      <c r="XX663" s="11"/>
      <c r="XY663" s="11"/>
      <c r="XZ663" s="11"/>
      <c r="YA663" s="11"/>
      <c r="YB663" s="11"/>
      <c r="YC663" s="11"/>
      <c r="YD663" s="11"/>
      <c r="YE663" s="11"/>
      <c r="YF663" s="11"/>
      <c r="YG663" s="11"/>
      <c r="YH663" s="11"/>
      <c r="YI663" s="11"/>
      <c r="YJ663" s="11"/>
      <c r="YK663" s="11"/>
      <c r="YL663" s="11"/>
      <c r="YM663" s="11"/>
      <c r="YN663" s="11"/>
      <c r="YO663" s="11"/>
      <c r="YP663" s="11"/>
      <c r="YQ663" s="11"/>
      <c r="YR663" s="11"/>
      <c r="YU663" s="11"/>
      <c r="YV663" s="11"/>
      <c r="YW663" s="11"/>
      <c r="YX663" s="11"/>
      <c r="YY663" s="11"/>
      <c r="YZ663" s="11"/>
    </row>
    <row r="664" spans="1:676" ht="12.75" customHeight="1" x14ac:dyDescent="0.2">
      <c r="A664" s="19">
        <v>661</v>
      </c>
      <c r="B664" s="41" t="s">
        <v>440</v>
      </c>
      <c r="C664" s="16" t="s">
        <v>508</v>
      </c>
      <c r="D664" s="42">
        <v>44848</v>
      </c>
      <c r="E664" s="43">
        <v>6.625</v>
      </c>
      <c r="F664" s="16" t="s">
        <v>29</v>
      </c>
      <c r="G664" s="16" t="s">
        <v>3</v>
      </c>
      <c r="H664" s="44">
        <v>200000</v>
      </c>
      <c r="I664" s="16" t="s">
        <v>494</v>
      </c>
      <c r="J664" s="16" t="s">
        <v>509</v>
      </c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MA664" s="11"/>
      <c r="MB664" s="11"/>
      <c r="MC664" s="11"/>
      <c r="MD664" s="11"/>
      <c r="ME664" s="11"/>
      <c r="MF664" s="11"/>
      <c r="MG664" s="11"/>
      <c r="MH664" s="11"/>
      <c r="MI664" s="11"/>
      <c r="MJ664" s="11"/>
      <c r="MK664" s="11"/>
      <c r="ML664" s="11"/>
      <c r="MM664" s="11"/>
      <c r="MN664" s="11"/>
      <c r="MO664" s="11"/>
      <c r="MP664" s="11"/>
      <c r="MQ664" s="11"/>
      <c r="MR664" s="11"/>
      <c r="MS664" s="11"/>
      <c r="MT664" s="11"/>
      <c r="MU664" s="11"/>
      <c r="MV664" s="11"/>
      <c r="MW664" s="11"/>
      <c r="MX664" s="11"/>
      <c r="MY664" s="11"/>
      <c r="MZ664" s="11"/>
      <c r="NA664" s="11"/>
      <c r="NB664" s="11"/>
      <c r="NC664" s="11"/>
      <c r="ND664" s="11"/>
      <c r="NE664" s="11"/>
      <c r="NF664" s="11"/>
      <c r="NG664" s="11"/>
      <c r="NH664" s="11"/>
      <c r="NI664" s="11"/>
      <c r="NJ664" s="11"/>
      <c r="NK664" s="11"/>
      <c r="NL664" s="11"/>
      <c r="NM664" s="11"/>
      <c r="NN664" s="11"/>
      <c r="NO664" s="11"/>
      <c r="NP664" s="11"/>
      <c r="NQ664" s="11"/>
      <c r="NR664" s="11"/>
      <c r="NS664" s="11"/>
      <c r="NT664" s="11"/>
      <c r="NU664" s="11"/>
      <c r="NV664" s="11"/>
      <c r="NW664" s="11"/>
      <c r="NX664" s="11"/>
      <c r="NY664" s="11"/>
      <c r="NZ664" s="11"/>
      <c r="OA664" s="11"/>
      <c r="OB664" s="11"/>
      <c r="OC664" s="11"/>
      <c r="OD664" s="11"/>
      <c r="OE664" s="11"/>
      <c r="OF664" s="11"/>
      <c r="OG664" s="11"/>
      <c r="OH664" s="11"/>
      <c r="OI664" s="11"/>
      <c r="OJ664" s="11"/>
      <c r="OK664" s="11"/>
      <c r="OL664" s="11"/>
      <c r="OM664" s="11"/>
      <c r="ON664" s="11"/>
      <c r="OO664" s="11"/>
      <c r="OP664" s="11"/>
      <c r="OQ664" s="11"/>
      <c r="OR664" s="11"/>
      <c r="OS664" s="11"/>
      <c r="OT664" s="11"/>
      <c r="OU664" s="11"/>
      <c r="OV664" s="11"/>
      <c r="OW664" s="11"/>
      <c r="OX664" s="11"/>
      <c r="OY664" s="11"/>
      <c r="OZ664" s="11"/>
      <c r="PA664" s="11"/>
      <c r="PB664" s="11"/>
      <c r="PC664" s="11"/>
      <c r="PD664" s="11"/>
      <c r="PE664" s="11"/>
      <c r="PF664" s="11"/>
      <c r="PG664" s="11"/>
      <c r="PH664" s="11"/>
      <c r="PI664" s="11"/>
      <c r="PJ664" s="11"/>
      <c r="PK664" s="11"/>
      <c r="PL664" s="11"/>
      <c r="PM664" s="11"/>
      <c r="PN664" s="11"/>
      <c r="PO664" s="11"/>
      <c r="PP664" s="11"/>
      <c r="PQ664" s="11"/>
      <c r="PR664" s="11"/>
      <c r="PS664" s="11"/>
      <c r="PT664" s="11"/>
      <c r="PU664" s="11"/>
      <c r="PV664" s="11"/>
      <c r="PW664" s="11"/>
      <c r="PX664" s="11"/>
      <c r="PY664" s="11"/>
      <c r="PZ664" s="11"/>
      <c r="QA664" s="11"/>
      <c r="QB664" s="11"/>
      <c r="QC664" s="11"/>
      <c r="QD664" s="11"/>
      <c r="QE664" s="11"/>
      <c r="QF664" s="11"/>
      <c r="QG664" s="11"/>
      <c r="QH664" s="11"/>
      <c r="QI664" s="11"/>
      <c r="QJ664" s="11"/>
      <c r="QK664" s="11"/>
      <c r="QL664" s="11"/>
      <c r="QM664" s="11"/>
      <c r="QN664" s="11"/>
      <c r="QO664" s="11"/>
      <c r="QP664" s="11"/>
      <c r="QQ664" s="11"/>
      <c r="QR664" s="11"/>
      <c r="QS664" s="11"/>
      <c r="QT664" s="11"/>
      <c r="QU664" s="11"/>
      <c r="QV664" s="11"/>
      <c r="QW664" s="11"/>
      <c r="QX664" s="11"/>
      <c r="QY664" s="11"/>
      <c r="QZ664" s="11"/>
      <c r="RA664" s="11"/>
      <c r="RB664" s="11"/>
      <c r="RC664" s="11"/>
      <c r="RD664" s="11"/>
      <c r="RE664" s="11"/>
      <c r="RF664" s="11"/>
      <c r="RG664" s="11"/>
      <c r="RH664" s="11"/>
      <c r="RI664" s="11"/>
      <c r="RJ664" s="11"/>
      <c r="RK664" s="11"/>
      <c r="RL664" s="11"/>
      <c r="RM664" s="11"/>
      <c r="RN664" s="11"/>
      <c r="RO664" s="11"/>
      <c r="RP664" s="11"/>
      <c r="RQ664" s="11"/>
      <c r="RR664" s="11"/>
      <c r="RS664" s="11"/>
      <c r="RT664" s="11"/>
      <c r="RU664" s="11"/>
      <c r="RV664" s="11"/>
      <c r="RW664" s="11"/>
      <c r="RX664" s="11"/>
      <c r="RY664" s="11"/>
      <c r="RZ664" s="11"/>
      <c r="SA664" s="11"/>
      <c r="SB664" s="11"/>
      <c r="SC664" s="11"/>
      <c r="SD664" s="11"/>
      <c r="SE664" s="11"/>
      <c r="SF664" s="11"/>
      <c r="SG664" s="11"/>
      <c r="SH664" s="11"/>
      <c r="SI664" s="11"/>
      <c r="SJ664" s="11"/>
      <c r="SK664" s="11"/>
      <c r="SL664" s="11"/>
      <c r="SM664" s="11"/>
      <c r="SN664" s="11"/>
      <c r="SO664" s="11"/>
      <c r="SP664" s="11"/>
      <c r="SQ664" s="11"/>
      <c r="SR664" s="11"/>
      <c r="SS664" s="11"/>
      <c r="ST664" s="11"/>
      <c r="SU664" s="11"/>
      <c r="SV664" s="11"/>
      <c r="SW664" s="11"/>
      <c r="SX664" s="11"/>
      <c r="SY664" s="11"/>
      <c r="SZ664" s="11"/>
      <c r="TA664" s="11"/>
      <c r="TB664" s="11"/>
      <c r="TC664" s="11"/>
      <c r="TD664" s="11"/>
      <c r="TE664" s="11"/>
      <c r="TF664" s="11"/>
      <c r="TG664" s="11"/>
      <c r="TH664" s="11"/>
      <c r="TI664" s="11"/>
      <c r="TJ664" s="11"/>
      <c r="TK664" s="11"/>
      <c r="TL664" s="11"/>
      <c r="TM664" s="11"/>
      <c r="TN664" s="11"/>
      <c r="TO664" s="11"/>
      <c r="TP664" s="11"/>
      <c r="TQ664" s="11"/>
      <c r="TR664" s="11"/>
      <c r="TS664" s="11"/>
      <c r="TT664" s="11"/>
      <c r="TU664" s="11"/>
      <c r="TV664" s="11"/>
      <c r="TW664" s="11"/>
      <c r="TX664" s="11"/>
      <c r="TY664" s="11"/>
      <c r="TZ664" s="11"/>
      <c r="UA664" s="11"/>
      <c r="UB664" s="11"/>
      <c r="UC664" s="11"/>
      <c r="UD664" s="11"/>
      <c r="UE664" s="11"/>
      <c r="UF664" s="11"/>
      <c r="UG664" s="11"/>
      <c r="UH664" s="11"/>
      <c r="UI664" s="11"/>
      <c r="UJ664" s="11"/>
      <c r="UK664" s="11"/>
      <c r="UL664" s="11"/>
      <c r="UM664" s="11"/>
      <c r="UN664" s="11"/>
      <c r="UO664" s="11"/>
      <c r="UP664" s="11"/>
      <c r="UQ664" s="11"/>
      <c r="UR664" s="11"/>
      <c r="US664" s="11"/>
      <c r="UT664" s="11"/>
      <c r="UU664" s="11"/>
      <c r="UV664" s="11"/>
      <c r="UW664" s="11"/>
      <c r="UX664" s="11"/>
      <c r="UY664" s="11"/>
      <c r="UZ664" s="11"/>
      <c r="VA664" s="11"/>
      <c r="VB664" s="11"/>
      <c r="VC664" s="11"/>
      <c r="VD664" s="11"/>
      <c r="VE664" s="11"/>
      <c r="VF664" s="11"/>
      <c r="VG664" s="11"/>
      <c r="VH664" s="11"/>
      <c r="VI664" s="11"/>
      <c r="VJ664" s="11"/>
      <c r="VK664" s="11"/>
      <c r="VL664" s="11"/>
      <c r="VM664" s="11"/>
      <c r="VN664" s="11"/>
      <c r="VO664" s="11"/>
      <c r="VP664" s="11"/>
      <c r="VQ664" s="11"/>
      <c r="VR664" s="11"/>
      <c r="VS664" s="11"/>
      <c r="VT664" s="11"/>
      <c r="VU664" s="11"/>
      <c r="VV664" s="11"/>
      <c r="VW664" s="11"/>
      <c r="VX664" s="11"/>
      <c r="VY664" s="11"/>
      <c r="VZ664" s="11"/>
      <c r="WA664" s="11"/>
      <c r="WB664" s="11"/>
      <c r="WC664" s="11"/>
      <c r="WD664" s="11"/>
      <c r="WE664" s="11"/>
      <c r="WF664" s="11"/>
      <c r="WG664" s="11"/>
      <c r="WH664" s="11"/>
      <c r="WI664" s="11"/>
      <c r="WJ664" s="11"/>
      <c r="WK664" s="11"/>
      <c r="WL664" s="11"/>
      <c r="WM664" s="11"/>
      <c r="WN664" s="11"/>
      <c r="WO664" s="11"/>
      <c r="WP664" s="11"/>
      <c r="WQ664" s="11"/>
      <c r="WR664" s="11"/>
      <c r="WS664" s="11"/>
      <c r="WT664" s="11"/>
      <c r="WU664" s="11"/>
      <c r="WV664" s="11"/>
      <c r="WW664" s="11"/>
      <c r="WX664" s="11"/>
      <c r="WY664" s="11"/>
      <c r="WZ664" s="11"/>
      <c r="XA664" s="11"/>
      <c r="XB664" s="11"/>
      <c r="XC664" s="11"/>
      <c r="XD664" s="11"/>
      <c r="XE664" s="11"/>
      <c r="XF664" s="11"/>
      <c r="XG664" s="11"/>
      <c r="XH664" s="11"/>
      <c r="XI664" s="11"/>
      <c r="XJ664" s="11"/>
      <c r="XK664" s="11"/>
      <c r="XL664" s="11"/>
      <c r="XM664" s="11"/>
      <c r="XN664" s="11"/>
      <c r="XO664" s="11"/>
      <c r="XP664" s="11"/>
      <c r="XQ664" s="11"/>
      <c r="XR664" s="11"/>
      <c r="XS664" s="11"/>
      <c r="XT664" s="11"/>
      <c r="XU664" s="11"/>
      <c r="XV664" s="11"/>
      <c r="XW664" s="11"/>
      <c r="XX664" s="11"/>
      <c r="XY664" s="11"/>
      <c r="XZ664" s="11"/>
      <c r="YA664" s="11"/>
      <c r="YB664" s="11"/>
      <c r="YC664" s="11"/>
      <c r="YD664" s="11"/>
      <c r="YE664" s="11"/>
      <c r="YF664" s="11"/>
      <c r="YG664" s="11"/>
      <c r="YH664" s="11"/>
      <c r="YI664" s="11"/>
      <c r="YJ664" s="11"/>
      <c r="YK664" s="11"/>
      <c r="YL664" s="11"/>
      <c r="YM664" s="11"/>
      <c r="YN664" s="11"/>
      <c r="YO664" s="11"/>
      <c r="YP664" s="11"/>
      <c r="YQ664" s="11"/>
      <c r="YR664" s="11"/>
      <c r="YU664" s="11"/>
      <c r="YV664" s="11"/>
      <c r="YW664" s="11"/>
      <c r="YX664" s="11"/>
      <c r="YY664" s="11"/>
      <c r="YZ664" s="11"/>
    </row>
    <row r="665" spans="1:676" ht="12.75" customHeight="1" x14ac:dyDescent="0.2">
      <c r="A665" s="19">
        <v>662</v>
      </c>
      <c r="B665" s="41" t="s">
        <v>440</v>
      </c>
      <c r="C665" s="16" t="s">
        <v>1871</v>
      </c>
      <c r="D665" s="42">
        <v>44659</v>
      </c>
      <c r="E665" s="43">
        <v>3.8490000000000002</v>
      </c>
      <c r="F665" s="16" t="s">
        <v>29</v>
      </c>
      <c r="G665" s="16" t="s">
        <v>3</v>
      </c>
      <c r="H665" s="44">
        <v>200000</v>
      </c>
      <c r="I665" s="16" t="s">
        <v>494</v>
      </c>
      <c r="J665" s="16" t="s">
        <v>1872</v>
      </c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MA665" s="11"/>
      <c r="MB665" s="11"/>
      <c r="MC665" s="11"/>
      <c r="MD665" s="11"/>
      <c r="ME665" s="11"/>
      <c r="MF665" s="11"/>
      <c r="MG665" s="11"/>
      <c r="MH665" s="11"/>
      <c r="MI665" s="11"/>
      <c r="MJ665" s="11"/>
      <c r="MK665" s="11"/>
      <c r="ML665" s="11"/>
      <c r="MM665" s="11"/>
      <c r="MN665" s="11"/>
      <c r="MO665" s="11"/>
      <c r="MP665" s="11"/>
      <c r="MQ665" s="11"/>
      <c r="MR665" s="11"/>
      <c r="MS665" s="11"/>
      <c r="MT665" s="11"/>
      <c r="MU665" s="11"/>
      <c r="MV665" s="11"/>
      <c r="MW665" s="11"/>
      <c r="MX665" s="11"/>
      <c r="MY665" s="11"/>
      <c r="MZ665" s="11"/>
      <c r="NA665" s="11"/>
      <c r="NB665" s="11"/>
      <c r="NC665" s="11"/>
      <c r="ND665" s="11"/>
      <c r="NE665" s="11"/>
      <c r="NF665" s="11"/>
      <c r="NG665" s="11"/>
      <c r="NH665" s="11"/>
      <c r="NI665" s="11"/>
      <c r="NJ665" s="11"/>
      <c r="NK665" s="11"/>
      <c r="NL665" s="11"/>
      <c r="NM665" s="11"/>
      <c r="NN665" s="11"/>
      <c r="NO665" s="11"/>
      <c r="NP665" s="11"/>
      <c r="NQ665" s="11"/>
      <c r="NR665" s="11"/>
      <c r="NS665" s="11"/>
      <c r="NT665" s="11"/>
      <c r="NU665" s="11"/>
      <c r="NV665" s="11"/>
      <c r="NW665" s="11"/>
      <c r="NX665" s="11"/>
      <c r="NY665" s="11"/>
      <c r="NZ665" s="11"/>
      <c r="OA665" s="11"/>
      <c r="OB665" s="11"/>
      <c r="OC665" s="11"/>
      <c r="OD665" s="11"/>
      <c r="OE665" s="11"/>
      <c r="OF665" s="11"/>
      <c r="OG665" s="11"/>
      <c r="OH665" s="11"/>
      <c r="OI665" s="11"/>
      <c r="OJ665" s="11"/>
      <c r="OK665" s="11"/>
      <c r="OL665" s="11"/>
      <c r="OM665" s="11"/>
      <c r="ON665" s="11"/>
      <c r="OO665" s="11"/>
      <c r="OP665" s="11"/>
      <c r="OQ665" s="11"/>
      <c r="OR665" s="11"/>
      <c r="OS665" s="11"/>
      <c r="OT665" s="11"/>
      <c r="OU665" s="11"/>
      <c r="OV665" s="11"/>
      <c r="OW665" s="11"/>
      <c r="OX665" s="11"/>
      <c r="OY665" s="11"/>
      <c r="OZ665" s="11"/>
      <c r="PA665" s="11"/>
      <c r="PB665" s="11"/>
      <c r="PC665" s="11"/>
      <c r="PD665" s="11"/>
      <c r="PE665" s="11"/>
      <c r="PF665" s="11"/>
      <c r="PG665" s="11"/>
      <c r="PH665" s="11"/>
      <c r="PI665" s="11"/>
      <c r="PJ665" s="11"/>
      <c r="PK665" s="11"/>
      <c r="PL665" s="11"/>
      <c r="PM665" s="11"/>
      <c r="PN665" s="11"/>
      <c r="PO665" s="11"/>
      <c r="PP665" s="11"/>
      <c r="PQ665" s="11"/>
      <c r="PR665" s="11"/>
      <c r="PS665" s="11"/>
      <c r="PT665" s="11"/>
      <c r="PU665" s="11"/>
      <c r="PV665" s="11"/>
      <c r="PW665" s="11"/>
      <c r="PX665" s="11"/>
      <c r="PY665" s="11"/>
      <c r="PZ665" s="11"/>
      <c r="QA665" s="11"/>
      <c r="QB665" s="11"/>
      <c r="QC665" s="11"/>
      <c r="QD665" s="11"/>
      <c r="QE665" s="11"/>
      <c r="QF665" s="11"/>
      <c r="QG665" s="11"/>
      <c r="QH665" s="11"/>
      <c r="QI665" s="11"/>
      <c r="QJ665" s="11"/>
      <c r="QK665" s="11"/>
      <c r="QL665" s="11"/>
      <c r="QM665" s="11"/>
      <c r="QN665" s="11"/>
      <c r="QO665" s="11"/>
      <c r="QP665" s="11"/>
      <c r="QQ665" s="11"/>
      <c r="QR665" s="11"/>
      <c r="QS665" s="11"/>
      <c r="QT665" s="11"/>
      <c r="QU665" s="11"/>
      <c r="QV665" s="11"/>
      <c r="QW665" s="11"/>
      <c r="QX665" s="11"/>
      <c r="QY665" s="11"/>
      <c r="QZ665" s="11"/>
      <c r="RA665" s="11"/>
      <c r="RB665" s="11"/>
      <c r="RC665" s="11"/>
      <c r="RD665" s="11"/>
      <c r="RE665" s="11"/>
      <c r="RF665" s="11"/>
      <c r="RG665" s="11"/>
      <c r="RH665" s="11"/>
      <c r="RI665" s="11"/>
      <c r="RJ665" s="11"/>
      <c r="RK665" s="11"/>
      <c r="RL665" s="11"/>
      <c r="RM665" s="11"/>
      <c r="RN665" s="11"/>
      <c r="RO665" s="11"/>
      <c r="RP665" s="11"/>
      <c r="RQ665" s="11"/>
      <c r="RR665" s="11"/>
      <c r="RS665" s="11"/>
      <c r="RT665" s="11"/>
      <c r="RU665" s="11"/>
      <c r="RV665" s="11"/>
      <c r="RW665" s="11"/>
      <c r="RX665" s="11"/>
      <c r="RY665" s="11"/>
      <c r="RZ665" s="11"/>
      <c r="SA665" s="11"/>
      <c r="SB665" s="11"/>
      <c r="SC665" s="11"/>
      <c r="SD665" s="11"/>
      <c r="SE665" s="11"/>
      <c r="SF665" s="11"/>
      <c r="SG665" s="11"/>
      <c r="SH665" s="11"/>
      <c r="SI665" s="11"/>
      <c r="SJ665" s="11"/>
      <c r="SK665" s="11"/>
      <c r="SL665" s="11"/>
      <c r="SM665" s="11"/>
      <c r="SN665" s="11"/>
      <c r="SO665" s="11"/>
      <c r="SP665" s="11"/>
      <c r="SQ665" s="11"/>
      <c r="SR665" s="11"/>
      <c r="SS665" s="11"/>
      <c r="ST665" s="11"/>
      <c r="SU665" s="11"/>
      <c r="SV665" s="11"/>
      <c r="SW665" s="11"/>
      <c r="SX665" s="11"/>
      <c r="SY665" s="11"/>
      <c r="SZ665" s="11"/>
      <c r="TA665" s="11"/>
      <c r="TB665" s="11"/>
      <c r="TC665" s="11"/>
      <c r="TD665" s="11"/>
      <c r="TE665" s="11"/>
      <c r="TF665" s="11"/>
      <c r="TG665" s="11"/>
      <c r="TH665" s="11"/>
      <c r="TI665" s="11"/>
      <c r="TJ665" s="11"/>
      <c r="TK665" s="11"/>
      <c r="TL665" s="11"/>
      <c r="TM665" s="11"/>
      <c r="TN665" s="11"/>
      <c r="TO665" s="11"/>
      <c r="TP665" s="11"/>
      <c r="TQ665" s="11"/>
      <c r="TR665" s="11"/>
      <c r="TS665" s="11"/>
      <c r="TT665" s="11"/>
      <c r="TU665" s="11"/>
      <c r="TV665" s="11"/>
      <c r="TW665" s="11"/>
      <c r="TX665" s="11"/>
      <c r="TY665" s="11"/>
      <c r="TZ665" s="11"/>
      <c r="UA665" s="11"/>
      <c r="UB665" s="11"/>
      <c r="UC665" s="11"/>
      <c r="UD665" s="11"/>
      <c r="UE665" s="11"/>
      <c r="UF665" s="11"/>
      <c r="UG665" s="11"/>
      <c r="UH665" s="11"/>
      <c r="UI665" s="11"/>
      <c r="UJ665" s="11"/>
      <c r="UK665" s="11"/>
      <c r="UL665" s="11"/>
      <c r="UM665" s="11"/>
      <c r="UN665" s="11"/>
      <c r="UO665" s="11"/>
      <c r="UP665" s="11"/>
      <c r="UQ665" s="11"/>
      <c r="UR665" s="11"/>
      <c r="US665" s="11"/>
      <c r="UT665" s="11"/>
      <c r="UU665" s="11"/>
      <c r="UV665" s="11"/>
      <c r="UW665" s="11"/>
      <c r="UX665" s="11"/>
      <c r="UY665" s="11"/>
      <c r="UZ665" s="11"/>
      <c r="VA665" s="11"/>
      <c r="VB665" s="11"/>
      <c r="VC665" s="11"/>
      <c r="VD665" s="11"/>
      <c r="VE665" s="11"/>
      <c r="VF665" s="11"/>
      <c r="VG665" s="11"/>
      <c r="VH665" s="11"/>
      <c r="VI665" s="11"/>
      <c r="VJ665" s="11"/>
      <c r="VK665" s="11"/>
      <c r="VL665" s="11"/>
      <c r="VM665" s="11"/>
      <c r="VN665" s="11"/>
      <c r="VO665" s="11"/>
      <c r="VP665" s="11"/>
      <c r="VQ665" s="11"/>
      <c r="VR665" s="11"/>
      <c r="VS665" s="11"/>
      <c r="VT665" s="11"/>
      <c r="VU665" s="11"/>
      <c r="VV665" s="11"/>
      <c r="VW665" s="11"/>
      <c r="VX665" s="11"/>
      <c r="VY665" s="11"/>
      <c r="VZ665" s="11"/>
      <c r="WA665" s="11"/>
      <c r="WB665" s="11"/>
      <c r="WC665" s="11"/>
      <c r="WD665" s="11"/>
      <c r="WE665" s="11"/>
      <c r="WF665" s="11"/>
      <c r="WG665" s="11"/>
      <c r="WH665" s="11"/>
      <c r="WI665" s="11"/>
      <c r="WJ665" s="11"/>
      <c r="WK665" s="11"/>
      <c r="WL665" s="11"/>
      <c r="WM665" s="11"/>
      <c r="WN665" s="11"/>
      <c r="WO665" s="11"/>
      <c r="WP665" s="11"/>
      <c r="WQ665" s="11"/>
      <c r="WR665" s="11"/>
      <c r="WS665" s="11"/>
      <c r="WT665" s="11"/>
      <c r="WU665" s="11"/>
      <c r="WV665" s="11"/>
      <c r="WW665" s="11"/>
      <c r="WX665" s="11"/>
      <c r="WY665" s="11"/>
      <c r="WZ665" s="11"/>
      <c r="XA665" s="11"/>
      <c r="XB665" s="11"/>
      <c r="XC665" s="11"/>
      <c r="XD665" s="11"/>
      <c r="XE665" s="11"/>
      <c r="XF665" s="11"/>
      <c r="XG665" s="11"/>
      <c r="XH665" s="11"/>
      <c r="XI665" s="11"/>
      <c r="XJ665" s="11"/>
      <c r="XK665" s="11"/>
      <c r="XL665" s="11"/>
      <c r="XM665" s="11"/>
      <c r="XN665" s="11"/>
      <c r="XO665" s="11"/>
      <c r="XP665" s="11"/>
      <c r="XQ665" s="11"/>
      <c r="XR665" s="11"/>
      <c r="XS665" s="11"/>
      <c r="XT665" s="11"/>
      <c r="XU665" s="11"/>
      <c r="XV665" s="11"/>
      <c r="XW665" s="11"/>
      <c r="XX665" s="11"/>
      <c r="XY665" s="11"/>
      <c r="XZ665" s="11"/>
      <c r="YA665" s="11"/>
      <c r="YB665" s="11"/>
      <c r="YC665" s="11"/>
      <c r="YD665" s="11"/>
      <c r="YE665" s="11"/>
      <c r="YF665" s="11"/>
      <c r="YG665" s="11"/>
      <c r="YH665" s="11"/>
      <c r="YI665" s="11"/>
      <c r="YJ665" s="11"/>
      <c r="YK665" s="11"/>
      <c r="YL665" s="11"/>
      <c r="YM665" s="11"/>
      <c r="YN665" s="11"/>
      <c r="YO665" s="11"/>
      <c r="YP665" s="11"/>
      <c r="YQ665" s="11"/>
      <c r="YR665" s="11"/>
      <c r="YU665" s="11"/>
      <c r="YV665" s="11"/>
      <c r="YW665" s="11"/>
      <c r="YX665" s="11"/>
      <c r="YY665" s="11"/>
      <c r="YZ665" s="11"/>
    </row>
    <row r="666" spans="1:676" ht="12.75" customHeight="1" x14ac:dyDescent="0.2">
      <c r="A666" s="19">
        <v>663</v>
      </c>
      <c r="B666" s="41" t="s">
        <v>3016</v>
      </c>
      <c r="C666" s="16" t="s">
        <v>3017</v>
      </c>
      <c r="D666" s="42">
        <v>45593</v>
      </c>
      <c r="E666" s="43">
        <v>3.375</v>
      </c>
      <c r="F666" s="16" t="s">
        <v>29</v>
      </c>
      <c r="G666" s="16" t="s">
        <v>3</v>
      </c>
      <c r="H666" s="44">
        <v>200000</v>
      </c>
      <c r="I666" s="16" t="s">
        <v>494</v>
      </c>
      <c r="J666" s="16" t="s">
        <v>3018</v>
      </c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MA666" s="11"/>
      <c r="MB666" s="11"/>
      <c r="MC666" s="11"/>
      <c r="MD666" s="11"/>
      <c r="ME666" s="11"/>
      <c r="MF666" s="11"/>
      <c r="MG666" s="11"/>
      <c r="MH666" s="11"/>
      <c r="MI666" s="11"/>
      <c r="MJ666" s="11"/>
      <c r="MK666" s="11"/>
      <c r="ML666" s="11"/>
      <c r="MM666" s="11"/>
      <c r="MN666" s="11"/>
      <c r="MO666" s="11"/>
      <c r="MP666" s="11"/>
      <c r="MQ666" s="11"/>
      <c r="MR666" s="11"/>
      <c r="MS666" s="11"/>
      <c r="MT666" s="11"/>
      <c r="MU666" s="11"/>
      <c r="MV666" s="11"/>
      <c r="MW666" s="11"/>
      <c r="MX666" s="11"/>
      <c r="MY666" s="11"/>
      <c r="MZ666" s="11"/>
      <c r="NA666" s="11"/>
      <c r="NB666" s="11"/>
      <c r="NC666" s="11"/>
      <c r="ND666" s="11"/>
      <c r="NE666" s="11"/>
      <c r="NF666" s="11"/>
      <c r="NG666" s="11"/>
      <c r="NH666" s="11"/>
      <c r="NI666" s="11"/>
      <c r="NJ666" s="11"/>
      <c r="NK666" s="11"/>
      <c r="NL666" s="11"/>
      <c r="NM666" s="11"/>
      <c r="NN666" s="11"/>
      <c r="NO666" s="11"/>
      <c r="NP666" s="11"/>
      <c r="NQ666" s="11"/>
      <c r="NR666" s="11"/>
      <c r="NS666" s="11"/>
      <c r="NT666" s="11"/>
      <c r="NU666" s="11"/>
      <c r="NV666" s="11"/>
      <c r="NW666" s="11"/>
      <c r="NX666" s="11"/>
      <c r="NY666" s="11"/>
      <c r="NZ666" s="11"/>
      <c r="OA666" s="11"/>
      <c r="OB666" s="11"/>
      <c r="OC666" s="11"/>
      <c r="OD666" s="11"/>
      <c r="OE666" s="11"/>
      <c r="OF666" s="11"/>
      <c r="OG666" s="11"/>
      <c r="OH666" s="11"/>
      <c r="OI666" s="11"/>
      <c r="OJ666" s="11"/>
      <c r="OK666" s="11"/>
      <c r="OL666" s="11"/>
      <c r="OM666" s="11"/>
      <c r="ON666" s="11"/>
      <c r="OO666" s="11"/>
      <c r="OP666" s="11"/>
      <c r="OQ666" s="11"/>
      <c r="OR666" s="11"/>
      <c r="OS666" s="11"/>
      <c r="OT666" s="11"/>
      <c r="OU666" s="11"/>
      <c r="OV666" s="11"/>
      <c r="OW666" s="11"/>
      <c r="OX666" s="11"/>
      <c r="OY666" s="11"/>
      <c r="OZ666" s="11"/>
      <c r="PA666" s="11"/>
      <c r="PB666" s="11"/>
      <c r="PC666" s="11"/>
      <c r="PD666" s="11"/>
      <c r="PE666" s="11"/>
      <c r="PF666" s="11"/>
      <c r="PG666" s="11"/>
      <c r="PH666" s="11"/>
      <c r="PI666" s="11"/>
      <c r="PJ666" s="11"/>
      <c r="PK666" s="11"/>
      <c r="PL666" s="11"/>
      <c r="PM666" s="11"/>
      <c r="PN666" s="11"/>
      <c r="PO666" s="11"/>
      <c r="PP666" s="11"/>
      <c r="PQ666" s="11"/>
      <c r="PR666" s="11"/>
      <c r="PS666" s="11"/>
      <c r="PT666" s="11"/>
      <c r="PU666" s="11"/>
      <c r="PV666" s="11"/>
      <c r="PW666" s="11"/>
      <c r="PX666" s="11"/>
      <c r="PY666" s="11"/>
      <c r="PZ666" s="11"/>
      <c r="QA666" s="11"/>
      <c r="QB666" s="11"/>
      <c r="QC666" s="11"/>
      <c r="QD666" s="11"/>
      <c r="QE666" s="11"/>
      <c r="QF666" s="11"/>
      <c r="QG666" s="11"/>
      <c r="QH666" s="11"/>
      <c r="QI666" s="11"/>
      <c r="QJ666" s="11"/>
      <c r="QK666" s="11"/>
      <c r="QL666" s="11"/>
      <c r="QM666" s="11"/>
      <c r="QN666" s="11"/>
      <c r="QO666" s="11"/>
      <c r="QP666" s="11"/>
      <c r="QQ666" s="11"/>
      <c r="QR666" s="11"/>
      <c r="QS666" s="11"/>
      <c r="QT666" s="11"/>
      <c r="QU666" s="11"/>
      <c r="QV666" s="11"/>
      <c r="QW666" s="11"/>
      <c r="QX666" s="11"/>
      <c r="QY666" s="11"/>
      <c r="QZ666" s="11"/>
      <c r="RA666" s="11"/>
      <c r="RB666" s="11"/>
      <c r="RC666" s="11"/>
      <c r="RD666" s="11"/>
      <c r="RE666" s="11"/>
      <c r="RF666" s="11"/>
      <c r="RG666" s="11"/>
      <c r="RH666" s="11"/>
      <c r="RI666" s="11"/>
      <c r="RJ666" s="11"/>
      <c r="RK666" s="11"/>
      <c r="RL666" s="11"/>
      <c r="RM666" s="11"/>
      <c r="RN666" s="11"/>
      <c r="RO666" s="11"/>
      <c r="RP666" s="11"/>
      <c r="RQ666" s="11"/>
      <c r="RR666" s="11"/>
      <c r="RS666" s="11"/>
      <c r="RT666" s="11"/>
      <c r="RU666" s="11"/>
      <c r="RV666" s="11"/>
      <c r="RW666" s="11"/>
      <c r="RX666" s="11"/>
      <c r="RY666" s="11"/>
      <c r="RZ666" s="11"/>
      <c r="SA666" s="11"/>
      <c r="SB666" s="11"/>
      <c r="SC666" s="11"/>
      <c r="SD666" s="11"/>
      <c r="SE666" s="11"/>
      <c r="SF666" s="11"/>
      <c r="SG666" s="11"/>
      <c r="SH666" s="11"/>
      <c r="SI666" s="11"/>
      <c r="SJ666" s="11"/>
      <c r="SK666" s="11"/>
      <c r="SL666" s="11"/>
      <c r="SM666" s="11"/>
      <c r="SN666" s="11"/>
      <c r="SO666" s="11"/>
      <c r="SP666" s="11"/>
      <c r="SQ666" s="11"/>
      <c r="SR666" s="11"/>
      <c r="SS666" s="11"/>
      <c r="ST666" s="11"/>
      <c r="SU666" s="11"/>
      <c r="SV666" s="11"/>
      <c r="SW666" s="11"/>
      <c r="SX666" s="11"/>
      <c r="SY666" s="11"/>
      <c r="SZ666" s="11"/>
      <c r="TA666" s="11"/>
      <c r="TB666" s="11"/>
      <c r="TC666" s="11"/>
      <c r="TD666" s="11"/>
      <c r="TE666" s="11"/>
      <c r="TF666" s="11"/>
      <c r="TG666" s="11"/>
      <c r="TH666" s="11"/>
      <c r="TI666" s="11"/>
      <c r="TJ666" s="11"/>
      <c r="TK666" s="11"/>
      <c r="TL666" s="11"/>
      <c r="TM666" s="11"/>
      <c r="TN666" s="11"/>
      <c r="TO666" s="11"/>
      <c r="TP666" s="11"/>
      <c r="TQ666" s="11"/>
      <c r="TR666" s="11"/>
      <c r="TS666" s="11"/>
      <c r="TT666" s="11"/>
      <c r="TU666" s="11"/>
      <c r="TV666" s="11"/>
      <c r="TW666" s="11"/>
      <c r="TX666" s="11"/>
      <c r="TY666" s="11"/>
      <c r="TZ666" s="11"/>
      <c r="UA666" s="11"/>
      <c r="UB666" s="11"/>
      <c r="UC666" s="11"/>
      <c r="UD666" s="11"/>
      <c r="UE666" s="11"/>
      <c r="UF666" s="11"/>
      <c r="UG666" s="11"/>
      <c r="UH666" s="11"/>
      <c r="UI666" s="11"/>
      <c r="UJ666" s="11"/>
      <c r="UK666" s="11"/>
      <c r="UL666" s="11"/>
      <c r="UM666" s="11"/>
      <c r="UN666" s="11"/>
      <c r="UO666" s="11"/>
      <c r="UP666" s="11"/>
      <c r="UQ666" s="11"/>
      <c r="UR666" s="11"/>
      <c r="US666" s="11"/>
      <c r="UT666" s="11"/>
      <c r="UU666" s="11"/>
      <c r="UV666" s="11"/>
      <c r="UW666" s="11"/>
      <c r="UX666" s="11"/>
      <c r="UY666" s="11"/>
      <c r="UZ666" s="11"/>
      <c r="VA666" s="11"/>
      <c r="VB666" s="11"/>
      <c r="VC666" s="11"/>
      <c r="VD666" s="11"/>
      <c r="VE666" s="11"/>
      <c r="VF666" s="11"/>
      <c r="VG666" s="11"/>
      <c r="VH666" s="11"/>
      <c r="VI666" s="11"/>
      <c r="VJ666" s="11"/>
      <c r="VK666" s="11"/>
      <c r="VL666" s="11"/>
      <c r="VM666" s="11"/>
      <c r="VN666" s="11"/>
      <c r="VO666" s="11"/>
      <c r="VP666" s="11"/>
      <c r="VQ666" s="11"/>
      <c r="VR666" s="11"/>
      <c r="VS666" s="11"/>
      <c r="VT666" s="11"/>
      <c r="VU666" s="11"/>
      <c r="VV666" s="11"/>
      <c r="VW666" s="11"/>
      <c r="VX666" s="11"/>
      <c r="VY666" s="11"/>
      <c r="VZ666" s="11"/>
      <c r="WA666" s="11"/>
      <c r="WB666" s="11"/>
      <c r="WC666" s="11"/>
      <c r="WD666" s="11"/>
      <c r="WE666" s="11"/>
      <c r="WF666" s="11"/>
      <c r="WG666" s="11"/>
      <c r="WH666" s="11"/>
      <c r="WI666" s="11"/>
      <c r="WJ666" s="11"/>
      <c r="WK666" s="11"/>
      <c r="WL666" s="11"/>
      <c r="WM666" s="11"/>
      <c r="WN666" s="11"/>
      <c r="WO666" s="11"/>
      <c r="WP666" s="11"/>
      <c r="WQ666" s="11"/>
      <c r="WR666" s="11"/>
      <c r="WS666" s="11"/>
      <c r="WT666" s="11"/>
      <c r="WU666" s="11"/>
      <c r="WV666" s="11"/>
      <c r="WW666" s="11"/>
      <c r="WX666" s="11"/>
      <c r="WY666" s="11"/>
      <c r="WZ666" s="11"/>
      <c r="XA666" s="11"/>
      <c r="XB666" s="11"/>
      <c r="XC666" s="11"/>
      <c r="XD666" s="11"/>
      <c r="XE666" s="11"/>
      <c r="XF666" s="11"/>
      <c r="XG666" s="11"/>
      <c r="XH666" s="11"/>
      <c r="XI666" s="11"/>
      <c r="XJ666" s="11"/>
      <c r="XK666" s="11"/>
      <c r="XL666" s="11"/>
      <c r="XM666" s="11"/>
      <c r="XN666" s="11"/>
      <c r="XO666" s="11"/>
      <c r="XP666" s="11"/>
      <c r="XQ666" s="11"/>
      <c r="XR666" s="11"/>
      <c r="XS666" s="11"/>
      <c r="XT666" s="11"/>
      <c r="XU666" s="11"/>
      <c r="XV666" s="11"/>
      <c r="XW666" s="11"/>
      <c r="XX666" s="11"/>
      <c r="XY666" s="11"/>
      <c r="XZ666" s="11"/>
      <c r="YA666" s="11"/>
      <c r="YB666" s="11"/>
      <c r="YC666" s="11"/>
      <c r="YD666" s="11"/>
      <c r="YE666" s="11"/>
      <c r="YF666" s="11"/>
      <c r="YG666" s="11"/>
      <c r="YH666" s="11"/>
      <c r="YI666" s="11"/>
      <c r="YJ666" s="11"/>
      <c r="YK666" s="11"/>
      <c r="YL666" s="11"/>
      <c r="YM666" s="11"/>
      <c r="YN666" s="11"/>
      <c r="YO666" s="11"/>
      <c r="YP666" s="11"/>
      <c r="YQ666" s="11"/>
      <c r="YR666" s="11"/>
      <c r="YU666" s="11"/>
      <c r="YV666" s="11"/>
      <c r="YW666" s="11"/>
      <c r="YX666" s="11"/>
      <c r="YY666" s="11"/>
      <c r="YZ666" s="11"/>
    </row>
    <row r="667" spans="1:676" ht="12.75" customHeight="1" x14ac:dyDescent="0.2">
      <c r="A667" s="19">
        <v>664</v>
      </c>
      <c r="B667" s="41" t="s">
        <v>2637</v>
      </c>
      <c r="C667" s="16" t="s">
        <v>2638</v>
      </c>
      <c r="D667" s="42">
        <v>45456</v>
      </c>
      <c r="E667" s="43">
        <v>4.375</v>
      </c>
      <c r="F667" s="16" t="s">
        <v>29</v>
      </c>
      <c r="G667" s="16" t="s">
        <v>3</v>
      </c>
      <c r="H667" s="44">
        <v>200000</v>
      </c>
      <c r="I667" s="16" t="s">
        <v>494</v>
      </c>
      <c r="J667" s="16" t="s">
        <v>2639</v>
      </c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KY667" s="11"/>
      <c r="KZ667" s="11"/>
      <c r="LA667" s="11"/>
      <c r="LB667" s="11"/>
      <c r="LC667" s="11"/>
      <c r="LD667" s="11"/>
      <c r="LE667" s="11"/>
      <c r="LF667" s="11"/>
      <c r="LG667" s="11"/>
      <c r="LH667" s="11"/>
      <c r="LI667" s="11"/>
      <c r="LJ667" s="11"/>
      <c r="LK667" s="11"/>
      <c r="LL667" s="11"/>
      <c r="LM667" s="11"/>
      <c r="LN667" s="11"/>
      <c r="LO667" s="11"/>
      <c r="LP667" s="11"/>
      <c r="LQ667" s="11"/>
      <c r="LR667" s="11"/>
      <c r="LS667" s="11"/>
      <c r="LT667" s="11"/>
      <c r="LU667" s="11"/>
      <c r="LV667" s="11"/>
      <c r="LW667" s="11"/>
      <c r="LX667" s="11"/>
      <c r="LY667" s="11"/>
      <c r="LZ667" s="11"/>
      <c r="MA667" s="11"/>
      <c r="MB667" s="11"/>
      <c r="MC667" s="11"/>
      <c r="MD667" s="11"/>
      <c r="ME667" s="11"/>
      <c r="MF667" s="11"/>
      <c r="MG667" s="11"/>
      <c r="MH667" s="11"/>
      <c r="MI667" s="11"/>
      <c r="MJ667" s="11"/>
      <c r="MK667" s="11"/>
      <c r="ML667" s="11"/>
      <c r="MM667" s="11"/>
      <c r="MN667" s="11"/>
      <c r="MO667" s="11"/>
      <c r="MP667" s="11"/>
      <c r="MQ667" s="11"/>
      <c r="MR667" s="11"/>
      <c r="MS667" s="11"/>
      <c r="MT667" s="11"/>
      <c r="MU667" s="11"/>
      <c r="MV667" s="11"/>
      <c r="MW667" s="11"/>
      <c r="MX667" s="11"/>
      <c r="MY667" s="11"/>
      <c r="MZ667" s="11"/>
      <c r="NA667" s="11"/>
      <c r="NB667" s="11"/>
      <c r="NC667" s="11"/>
      <c r="ND667" s="11"/>
      <c r="NE667" s="11"/>
      <c r="NF667" s="11"/>
      <c r="NG667" s="11"/>
      <c r="NH667" s="11"/>
      <c r="NI667" s="11"/>
      <c r="NJ667" s="11"/>
      <c r="NK667" s="11"/>
      <c r="NL667" s="11"/>
      <c r="NM667" s="11"/>
      <c r="NN667" s="11"/>
      <c r="NO667" s="11"/>
      <c r="NP667" s="11"/>
      <c r="NQ667" s="11"/>
      <c r="NR667" s="11"/>
      <c r="NS667" s="11"/>
      <c r="NT667" s="11"/>
      <c r="NU667" s="11"/>
      <c r="NV667" s="11"/>
      <c r="NW667" s="11"/>
      <c r="NX667" s="11"/>
      <c r="NY667" s="11"/>
      <c r="NZ667" s="11"/>
      <c r="OA667" s="11"/>
      <c r="OB667" s="11"/>
      <c r="OC667" s="11"/>
      <c r="OD667" s="11"/>
      <c r="OE667" s="11"/>
      <c r="OF667" s="11"/>
      <c r="OG667" s="11"/>
      <c r="OH667" s="11"/>
      <c r="OI667" s="11"/>
      <c r="OJ667" s="11"/>
      <c r="OK667" s="11"/>
      <c r="OL667" s="11"/>
      <c r="OM667" s="11"/>
      <c r="ON667" s="11"/>
      <c r="OO667" s="11"/>
      <c r="OP667" s="11"/>
      <c r="OQ667" s="11"/>
      <c r="OR667" s="11"/>
      <c r="OS667" s="11"/>
      <c r="OT667" s="11"/>
      <c r="OU667" s="11"/>
      <c r="OV667" s="11"/>
      <c r="OW667" s="11"/>
      <c r="OX667" s="11"/>
      <c r="OY667" s="11"/>
      <c r="OZ667" s="11"/>
      <c r="PA667" s="11"/>
      <c r="PB667" s="11"/>
      <c r="PC667" s="11"/>
      <c r="PD667" s="11"/>
      <c r="PE667" s="11"/>
      <c r="PF667" s="11"/>
      <c r="PG667" s="11"/>
      <c r="PH667" s="11"/>
      <c r="PI667" s="11"/>
      <c r="PJ667" s="11"/>
      <c r="PK667" s="11"/>
      <c r="PL667" s="11"/>
      <c r="PM667" s="11"/>
      <c r="PN667" s="11"/>
      <c r="PO667" s="11"/>
      <c r="PP667" s="11"/>
      <c r="PQ667" s="11"/>
      <c r="PR667" s="11"/>
      <c r="PS667" s="11"/>
      <c r="PT667" s="11"/>
      <c r="PU667" s="11"/>
      <c r="PV667" s="11"/>
      <c r="PW667" s="11"/>
      <c r="PX667" s="11"/>
      <c r="PY667" s="11"/>
      <c r="PZ667" s="11"/>
      <c r="QA667" s="11"/>
      <c r="QB667" s="11"/>
      <c r="QC667" s="11"/>
      <c r="QD667" s="11"/>
      <c r="QE667" s="11"/>
      <c r="QF667" s="11"/>
      <c r="QG667" s="11"/>
      <c r="QH667" s="11"/>
      <c r="QI667" s="11"/>
      <c r="QJ667" s="11"/>
      <c r="QK667" s="11"/>
      <c r="QL667" s="11"/>
      <c r="QM667" s="11"/>
      <c r="QN667" s="11"/>
      <c r="QO667" s="11"/>
      <c r="QP667" s="11"/>
      <c r="QQ667" s="11"/>
      <c r="QR667" s="11"/>
      <c r="QS667" s="11"/>
      <c r="QT667" s="11"/>
      <c r="QU667" s="11"/>
      <c r="QV667" s="11"/>
      <c r="QW667" s="11"/>
      <c r="QX667" s="11"/>
      <c r="QY667" s="11"/>
      <c r="QZ667" s="11"/>
      <c r="RA667" s="11"/>
      <c r="RB667" s="11"/>
      <c r="RC667" s="11"/>
      <c r="RD667" s="11"/>
      <c r="RE667" s="11"/>
      <c r="RF667" s="11"/>
      <c r="RG667" s="11"/>
      <c r="RH667" s="11"/>
      <c r="RI667" s="11"/>
      <c r="RJ667" s="11"/>
      <c r="RK667" s="11"/>
      <c r="RL667" s="11"/>
      <c r="RM667" s="11"/>
      <c r="RN667" s="11"/>
      <c r="RO667" s="11"/>
      <c r="RP667" s="11"/>
      <c r="RQ667" s="11"/>
      <c r="RR667" s="11"/>
      <c r="RS667" s="11"/>
      <c r="RT667" s="11"/>
      <c r="RU667" s="11"/>
      <c r="RV667" s="11"/>
      <c r="RW667" s="11"/>
      <c r="RX667" s="11"/>
      <c r="RY667" s="11"/>
      <c r="RZ667" s="11"/>
      <c r="SA667" s="11"/>
      <c r="SB667" s="11"/>
      <c r="SC667" s="11"/>
      <c r="SD667" s="11"/>
      <c r="SE667" s="11"/>
      <c r="SF667" s="11"/>
      <c r="SG667" s="11"/>
      <c r="SH667" s="11"/>
      <c r="SI667" s="11"/>
      <c r="SJ667" s="11"/>
      <c r="SK667" s="11"/>
      <c r="SL667" s="11"/>
      <c r="SM667" s="11"/>
      <c r="SN667" s="11"/>
      <c r="SO667" s="11"/>
      <c r="SP667" s="11"/>
      <c r="SQ667" s="11"/>
      <c r="SR667" s="11"/>
      <c r="SS667" s="11"/>
      <c r="ST667" s="11"/>
      <c r="SU667" s="11"/>
      <c r="SV667" s="11"/>
      <c r="SW667" s="11"/>
      <c r="SX667" s="11"/>
      <c r="SY667" s="11"/>
      <c r="SZ667" s="11"/>
      <c r="TA667" s="11"/>
      <c r="TB667" s="11"/>
      <c r="TC667" s="11"/>
      <c r="TD667" s="11"/>
      <c r="TE667" s="11"/>
      <c r="TF667" s="11"/>
      <c r="TG667" s="11"/>
      <c r="TH667" s="11"/>
      <c r="TI667" s="11"/>
      <c r="TJ667" s="11"/>
      <c r="TK667" s="11"/>
      <c r="TL667" s="11"/>
      <c r="TM667" s="11"/>
      <c r="TN667" s="11"/>
      <c r="TO667" s="11"/>
      <c r="TP667" s="11"/>
      <c r="TQ667" s="11"/>
      <c r="TR667" s="11"/>
      <c r="TS667" s="11"/>
      <c r="TT667" s="11"/>
      <c r="TU667" s="11"/>
      <c r="TV667" s="11"/>
      <c r="TW667" s="11"/>
      <c r="TX667" s="11"/>
      <c r="TY667" s="11"/>
      <c r="TZ667" s="11"/>
      <c r="UA667" s="11"/>
      <c r="UB667" s="11"/>
      <c r="UC667" s="11"/>
      <c r="UD667" s="11"/>
      <c r="UE667" s="11"/>
      <c r="UF667" s="11"/>
      <c r="UG667" s="11"/>
      <c r="UH667" s="11"/>
      <c r="UI667" s="11"/>
      <c r="UJ667" s="11"/>
      <c r="UK667" s="11"/>
      <c r="UL667" s="11"/>
      <c r="UM667" s="11"/>
      <c r="UN667" s="11"/>
      <c r="UO667" s="11"/>
      <c r="UP667" s="11"/>
      <c r="UQ667" s="11"/>
      <c r="UR667" s="11"/>
      <c r="US667" s="11"/>
      <c r="UT667" s="11"/>
      <c r="UU667" s="11"/>
      <c r="UV667" s="11"/>
      <c r="UW667" s="11"/>
      <c r="UX667" s="11"/>
      <c r="UY667" s="11"/>
      <c r="UZ667" s="11"/>
      <c r="VA667" s="11"/>
      <c r="VB667" s="11"/>
      <c r="VC667" s="11"/>
      <c r="VD667" s="11"/>
      <c r="VE667" s="11"/>
      <c r="VF667" s="11"/>
      <c r="VG667" s="11"/>
      <c r="VH667" s="11"/>
      <c r="VI667" s="11"/>
      <c r="VJ667" s="11"/>
      <c r="VK667" s="11"/>
      <c r="VL667" s="11"/>
      <c r="VM667" s="11"/>
      <c r="VN667" s="11"/>
      <c r="VO667" s="11"/>
      <c r="VP667" s="11"/>
      <c r="VQ667" s="11"/>
      <c r="VR667" s="11"/>
      <c r="VS667" s="11"/>
      <c r="VT667" s="11"/>
      <c r="VU667" s="11"/>
      <c r="VV667" s="11"/>
      <c r="VW667" s="11"/>
      <c r="VX667" s="11"/>
      <c r="VY667" s="11"/>
      <c r="VZ667" s="11"/>
      <c r="WA667" s="11"/>
      <c r="WB667" s="11"/>
      <c r="WC667" s="11"/>
      <c r="WD667" s="11"/>
      <c r="WE667" s="11"/>
      <c r="WF667" s="11"/>
      <c r="WG667" s="11"/>
      <c r="WH667" s="11"/>
      <c r="WI667" s="11"/>
      <c r="WJ667" s="11"/>
      <c r="WK667" s="11"/>
      <c r="WL667" s="11"/>
      <c r="WM667" s="11"/>
      <c r="WN667" s="11"/>
      <c r="WO667" s="11"/>
      <c r="WP667" s="11"/>
      <c r="WQ667" s="11"/>
      <c r="WR667" s="11"/>
      <c r="WS667" s="11"/>
      <c r="WT667" s="11"/>
      <c r="WU667" s="11"/>
      <c r="WV667" s="11"/>
      <c r="WW667" s="11"/>
      <c r="WX667" s="11"/>
      <c r="WY667" s="11"/>
      <c r="WZ667" s="11"/>
      <c r="XA667" s="11"/>
      <c r="XB667" s="11"/>
      <c r="XC667" s="11"/>
      <c r="XD667" s="11"/>
      <c r="XE667" s="11"/>
      <c r="XF667" s="11"/>
      <c r="XG667" s="11"/>
      <c r="XH667" s="11"/>
      <c r="XI667" s="11"/>
      <c r="XJ667" s="11"/>
      <c r="XK667" s="11"/>
      <c r="XL667" s="11"/>
      <c r="XM667" s="11"/>
      <c r="XN667" s="11"/>
      <c r="XO667" s="11"/>
      <c r="XP667" s="11"/>
      <c r="XQ667" s="11"/>
      <c r="XR667" s="11"/>
      <c r="XS667" s="11"/>
      <c r="XT667" s="11"/>
      <c r="XU667" s="11"/>
      <c r="XV667" s="11"/>
      <c r="XW667" s="11"/>
      <c r="XX667" s="11"/>
      <c r="XY667" s="11"/>
      <c r="XZ667" s="11"/>
      <c r="YA667" s="11"/>
      <c r="YB667" s="11"/>
      <c r="YC667" s="11"/>
      <c r="YD667" s="11"/>
      <c r="YE667" s="11"/>
      <c r="YF667" s="11"/>
      <c r="YG667" s="11"/>
      <c r="YH667" s="11"/>
      <c r="YI667" s="11"/>
      <c r="YJ667" s="11"/>
      <c r="YK667" s="11"/>
      <c r="YL667" s="11"/>
      <c r="YM667" s="11"/>
      <c r="YN667" s="11"/>
      <c r="YU667" s="11"/>
      <c r="YV667" s="11"/>
      <c r="YW667" s="11"/>
      <c r="YX667" s="11"/>
      <c r="YY667" s="11"/>
      <c r="YZ667" s="11"/>
    </row>
    <row r="668" spans="1:676" ht="12.75" customHeight="1" x14ac:dyDescent="0.2">
      <c r="A668" s="19">
        <v>665</v>
      </c>
      <c r="B668" s="41" t="s">
        <v>2543</v>
      </c>
      <c r="C668" s="16" t="s">
        <v>2544</v>
      </c>
      <c r="D668" s="42">
        <v>44972</v>
      </c>
      <c r="E668" s="43">
        <v>7.75</v>
      </c>
      <c r="F668" s="16" t="s">
        <v>29</v>
      </c>
      <c r="G668" s="16" t="s">
        <v>219</v>
      </c>
      <c r="H668" s="44">
        <v>100000</v>
      </c>
      <c r="I668" s="16" t="s">
        <v>494</v>
      </c>
      <c r="J668" s="16" t="s">
        <v>2545</v>
      </c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KY668" s="11"/>
      <c r="KZ668" s="11"/>
      <c r="LA668" s="11"/>
      <c r="LB668" s="11"/>
      <c r="LC668" s="11"/>
      <c r="LD668" s="11"/>
      <c r="LE668" s="11"/>
      <c r="LF668" s="11"/>
      <c r="LG668" s="11"/>
      <c r="LH668" s="11"/>
      <c r="LI668" s="11"/>
      <c r="LJ668" s="11"/>
      <c r="LK668" s="11"/>
      <c r="LL668" s="11"/>
      <c r="LM668" s="11"/>
      <c r="LN668" s="11"/>
      <c r="LO668" s="11"/>
      <c r="LP668" s="11"/>
      <c r="LQ668" s="11"/>
      <c r="LR668" s="11"/>
      <c r="LS668" s="11"/>
      <c r="LT668" s="11"/>
      <c r="LU668" s="11"/>
      <c r="LV668" s="11"/>
      <c r="LW668" s="11"/>
      <c r="LX668" s="11"/>
      <c r="LY668" s="11"/>
      <c r="LZ668" s="11"/>
      <c r="MA668" s="11"/>
      <c r="MB668" s="11"/>
      <c r="MC668" s="11"/>
      <c r="MD668" s="11"/>
      <c r="ME668" s="11"/>
      <c r="MF668" s="11"/>
      <c r="MG668" s="11"/>
      <c r="MH668" s="11"/>
      <c r="MI668" s="11"/>
      <c r="MJ668" s="11"/>
      <c r="MK668" s="11"/>
      <c r="ML668" s="11"/>
      <c r="MM668" s="11"/>
      <c r="MN668" s="11"/>
      <c r="MO668" s="11"/>
      <c r="MP668" s="11"/>
      <c r="MQ668" s="11"/>
      <c r="MR668" s="11"/>
      <c r="MS668" s="11"/>
      <c r="MT668" s="11"/>
      <c r="MU668" s="11"/>
      <c r="MV668" s="11"/>
      <c r="MW668" s="11"/>
      <c r="MX668" s="11"/>
      <c r="MY668" s="11"/>
      <c r="MZ668" s="11"/>
      <c r="NA668" s="11"/>
      <c r="NB668" s="11"/>
      <c r="NC668" s="11"/>
      <c r="ND668" s="11"/>
      <c r="NE668" s="11"/>
      <c r="NF668" s="11"/>
      <c r="NG668" s="11"/>
      <c r="NH668" s="11"/>
      <c r="NI668" s="11"/>
      <c r="NJ668" s="11"/>
      <c r="NK668" s="11"/>
      <c r="NL668" s="11"/>
      <c r="NM668" s="11"/>
      <c r="NN668" s="11"/>
      <c r="NO668" s="11"/>
      <c r="NP668" s="11"/>
      <c r="NQ668" s="11"/>
      <c r="NR668" s="11"/>
      <c r="NS668" s="11"/>
      <c r="NT668" s="11"/>
      <c r="NU668" s="11"/>
      <c r="NV668" s="11"/>
      <c r="NW668" s="11"/>
      <c r="NX668" s="11"/>
      <c r="NY668" s="11"/>
      <c r="NZ668" s="11"/>
      <c r="OA668" s="11"/>
      <c r="OB668" s="11"/>
      <c r="OC668" s="11"/>
      <c r="OD668" s="11"/>
      <c r="OE668" s="11"/>
      <c r="OF668" s="11"/>
      <c r="OG668" s="11"/>
      <c r="OH668" s="11"/>
      <c r="OI668" s="11"/>
      <c r="OJ668" s="11"/>
      <c r="OK668" s="11"/>
      <c r="OL668" s="11"/>
      <c r="OM668" s="11"/>
      <c r="ON668" s="11"/>
      <c r="OO668" s="11"/>
      <c r="OP668" s="11"/>
      <c r="OQ668" s="11"/>
      <c r="OR668" s="11"/>
      <c r="OS668" s="11"/>
      <c r="OT668" s="11"/>
      <c r="OU668" s="11"/>
      <c r="OV668" s="11"/>
      <c r="OW668" s="11"/>
      <c r="OX668" s="11"/>
      <c r="OY668" s="11"/>
      <c r="OZ668" s="11"/>
      <c r="PA668" s="11"/>
      <c r="PB668" s="11"/>
      <c r="PC668" s="11"/>
      <c r="PD668" s="11"/>
      <c r="PE668" s="11"/>
      <c r="PF668" s="11"/>
      <c r="PG668" s="11"/>
      <c r="PH668" s="11"/>
      <c r="PI668" s="11"/>
      <c r="PJ668" s="11"/>
      <c r="PK668" s="11"/>
      <c r="PL668" s="11"/>
      <c r="PM668" s="11"/>
      <c r="PN668" s="11"/>
      <c r="PO668" s="11"/>
      <c r="PP668" s="11"/>
      <c r="PQ668" s="11"/>
      <c r="PR668" s="11"/>
      <c r="PS668" s="11"/>
      <c r="PT668" s="11"/>
      <c r="PU668" s="11"/>
      <c r="PV668" s="11"/>
      <c r="PW668" s="11"/>
      <c r="PX668" s="11"/>
      <c r="PY668" s="11"/>
      <c r="PZ668" s="11"/>
      <c r="QA668" s="11"/>
      <c r="QB668" s="11"/>
      <c r="QC668" s="11"/>
      <c r="QD668" s="11"/>
      <c r="QE668" s="11"/>
      <c r="QF668" s="11"/>
      <c r="QG668" s="11"/>
      <c r="QH668" s="11"/>
      <c r="QI668" s="11"/>
      <c r="QJ668" s="11"/>
      <c r="QK668" s="11"/>
      <c r="QL668" s="11"/>
      <c r="QM668" s="11"/>
      <c r="QN668" s="11"/>
      <c r="QO668" s="11"/>
      <c r="QP668" s="11"/>
      <c r="QQ668" s="11"/>
      <c r="QR668" s="11"/>
      <c r="QS668" s="11"/>
      <c r="QT668" s="11"/>
      <c r="QU668" s="11"/>
      <c r="QV668" s="11"/>
      <c r="QW668" s="11"/>
      <c r="QX668" s="11"/>
      <c r="QY668" s="11"/>
      <c r="QZ668" s="11"/>
      <c r="RA668" s="11"/>
      <c r="RB668" s="11"/>
      <c r="RC668" s="11"/>
      <c r="RD668" s="11"/>
      <c r="RE668" s="11"/>
      <c r="RF668" s="11"/>
      <c r="RG668" s="11"/>
      <c r="RH668" s="11"/>
      <c r="RI668" s="11"/>
      <c r="RJ668" s="11"/>
      <c r="RK668" s="11"/>
      <c r="RL668" s="11"/>
      <c r="RM668" s="11"/>
      <c r="RN668" s="11"/>
      <c r="RO668" s="11"/>
      <c r="RP668" s="11"/>
      <c r="RQ668" s="11"/>
      <c r="RR668" s="11"/>
      <c r="RS668" s="11"/>
      <c r="RT668" s="11"/>
      <c r="RU668" s="11"/>
      <c r="RV668" s="11"/>
      <c r="RW668" s="11"/>
      <c r="RX668" s="11"/>
      <c r="RY668" s="11"/>
      <c r="RZ668" s="11"/>
      <c r="SA668" s="11"/>
      <c r="SB668" s="11"/>
      <c r="SC668" s="11"/>
      <c r="SD668" s="11"/>
      <c r="SE668" s="11"/>
      <c r="SF668" s="11"/>
      <c r="SG668" s="11"/>
      <c r="SH668" s="11"/>
      <c r="SI668" s="11"/>
      <c r="SJ668" s="11"/>
      <c r="SK668" s="11"/>
      <c r="SL668" s="11"/>
      <c r="SM668" s="11"/>
      <c r="SN668" s="11"/>
      <c r="SO668" s="11"/>
      <c r="SP668" s="11"/>
      <c r="SQ668" s="11"/>
      <c r="SR668" s="11"/>
      <c r="SS668" s="11"/>
      <c r="ST668" s="11"/>
      <c r="SU668" s="11"/>
      <c r="SV668" s="11"/>
      <c r="SW668" s="11"/>
      <c r="SX668" s="11"/>
      <c r="SY668" s="11"/>
      <c r="SZ668" s="11"/>
      <c r="TA668" s="11"/>
      <c r="TB668" s="11"/>
      <c r="TC668" s="11"/>
      <c r="TD668" s="11"/>
      <c r="TE668" s="11"/>
      <c r="TF668" s="11"/>
      <c r="TG668" s="11"/>
      <c r="TH668" s="11"/>
      <c r="TI668" s="11"/>
      <c r="TJ668" s="11"/>
      <c r="TK668" s="11"/>
      <c r="TL668" s="11"/>
      <c r="TM668" s="11"/>
      <c r="TN668" s="11"/>
      <c r="TO668" s="11"/>
      <c r="TP668" s="11"/>
      <c r="TQ668" s="11"/>
      <c r="TR668" s="11"/>
      <c r="TS668" s="11"/>
      <c r="TT668" s="11"/>
      <c r="TU668" s="11"/>
      <c r="TV668" s="11"/>
      <c r="TW668" s="11"/>
      <c r="TX668" s="11"/>
      <c r="TY668" s="11"/>
      <c r="TZ668" s="11"/>
      <c r="UA668" s="11"/>
      <c r="UB668" s="11"/>
      <c r="UC668" s="11"/>
      <c r="UD668" s="11"/>
      <c r="UE668" s="11"/>
      <c r="UF668" s="11"/>
      <c r="UG668" s="11"/>
      <c r="UH668" s="11"/>
      <c r="UI668" s="11"/>
      <c r="UJ668" s="11"/>
      <c r="UK668" s="11"/>
      <c r="UL668" s="11"/>
      <c r="UM668" s="11"/>
      <c r="UN668" s="11"/>
      <c r="UO668" s="11"/>
      <c r="UP668" s="11"/>
      <c r="UQ668" s="11"/>
      <c r="UR668" s="11"/>
      <c r="US668" s="11"/>
      <c r="UT668" s="11"/>
      <c r="UU668" s="11"/>
      <c r="UV668" s="11"/>
      <c r="UW668" s="11"/>
      <c r="UX668" s="11"/>
      <c r="UY668" s="11"/>
      <c r="UZ668" s="11"/>
      <c r="VA668" s="11"/>
      <c r="VB668" s="11"/>
      <c r="VC668" s="11"/>
      <c r="VD668" s="11"/>
      <c r="VE668" s="11"/>
      <c r="VF668" s="11"/>
      <c r="VG668" s="11"/>
      <c r="VH668" s="11"/>
      <c r="VI668" s="11"/>
      <c r="VJ668" s="11"/>
      <c r="VK668" s="11"/>
      <c r="VL668" s="11"/>
      <c r="VM668" s="11"/>
      <c r="VN668" s="11"/>
      <c r="VO668" s="11"/>
      <c r="VP668" s="11"/>
      <c r="VQ668" s="11"/>
      <c r="VR668" s="11"/>
      <c r="VS668" s="11"/>
      <c r="VT668" s="11"/>
      <c r="VU668" s="11"/>
      <c r="VV668" s="11"/>
      <c r="VW668" s="11"/>
      <c r="VX668" s="11"/>
      <c r="VY668" s="11"/>
      <c r="VZ668" s="11"/>
      <c r="WA668" s="11"/>
      <c r="WB668" s="11"/>
      <c r="WC668" s="11"/>
      <c r="WD668" s="11"/>
      <c r="WE668" s="11"/>
      <c r="WF668" s="11"/>
      <c r="WG668" s="11"/>
      <c r="WH668" s="11"/>
      <c r="WI668" s="11"/>
      <c r="WJ668" s="11"/>
      <c r="WK668" s="11"/>
      <c r="WL668" s="11"/>
      <c r="WM668" s="11"/>
      <c r="WN668" s="11"/>
      <c r="WO668" s="11"/>
      <c r="WP668" s="11"/>
      <c r="WQ668" s="11"/>
      <c r="WR668" s="11"/>
      <c r="WS668" s="11"/>
      <c r="WT668" s="11"/>
      <c r="WU668" s="11"/>
      <c r="WV668" s="11"/>
      <c r="WW668" s="11"/>
      <c r="WX668" s="11"/>
      <c r="WY668" s="11"/>
      <c r="WZ668" s="11"/>
      <c r="XA668" s="11"/>
      <c r="XB668" s="11"/>
      <c r="XC668" s="11"/>
      <c r="XD668" s="11"/>
      <c r="XE668" s="11"/>
      <c r="XF668" s="11"/>
      <c r="XG668" s="11"/>
      <c r="XH668" s="11"/>
      <c r="XI668" s="11"/>
      <c r="XJ668" s="11"/>
      <c r="XK668" s="11"/>
      <c r="XL668" s="11"/>
      <c r="XM668" s="11"/>
      <c r="XN668" s="11"/>
      <c r="XO668" s="11"/>
      <c r="XP668" s="11"/>
      <c r="XQ668" s="11"/>
      <c r="XR668" s="11"/>
      <c r="XS668" s="11"/>
      <c r="XT668" s="11"/>
      <c r="XU668" s="11"/>
      <c r="XV668" s="11"/>
      <c r="XW668" s="11"/>
      <c r="XX668" s="11"/>
      <c r="XY668" s="11"/>
      <c r="XZ668" s="11"/>
      <c r="YA668" s="11"/>
      <c r="YB668" s="11"/>
      <c r="YC668" s="11"/>
      <c r="YD668" s="11"/>
      <c r="YE668" s="11"/>
      <c r="YF668" s="11"/>
      <c r="YG668" s="11"/>
      <c r="YH668" s="11"/>
      <c r="YI668" s="11"/>
      <c r="YJ668" s="11"/>
      <c r="YK668" s="11"/>
      <c r="YL668" s="11"/>
      <c r="YM668" s="11"/>
      <c r="YN668" s="11"/>
      <c r="YU668" s="11"/>
      <c r="YV668" s="11"/>
      <c r="YW668" s="11"/>
      <c r="YX668" s="11"/>
      <c r="YY668" s="11"/>
      <c r="YZ668" s="11"/>
    </row>
    <row r="669" spans="1:676" ht="12.75" customHeight="1" x14ac:dyDescent="0.2">
      <c r="A669" s="19">
        <v>666</v>
      </c>
      <c r="B669" s="41" t="s">
        <v>2079</v>
      </c>
      <c r="C669" s="34" t="s">
        <v>2080</v>
      </c>
      <c r="D669" s="35">
        <v>50437</v>
      </c>
      <c r="E669" s="63">
        <v>6.875</v>
      </c>
      <c r="F669" s="17" t="s">
        <v>29</v>
      </c>
      <c r="G669" s="17" t="s">
        <v>3</v>
      </c>
      <c r="H669" s="39" t="s">
        <v>891</v>
      </c>
      <c r="I669" s="16" t="s">
        <v>494</v>
      </c>
      <c r="J669" s="21" t="s">
        <v>2081</v>
      </c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KY669" s="11"/>
      <c r="KZ669" s="11"/>
      <c r="LA669" s="11"/>
      <c r="LB669" s="11"/>
      <c r="LC669" s="11"/>
      <c r="LD669" s="11"/>
      <c r="LE669" s="11"/>
      <c r="LF669" s="11"/>
      <c r="LG669" s="11"/>
      <c r="LH669" s="11"/>
      <c r="LI669" s="11"/>
      <c r="LJ669" s="11"/>
      <c r="LK669" s="11"/>
      <c r="LL669" s="11"/>
      <c r="LM669" s="11"/>
      <c r="LN669" s="11"/>
      <c r="LO669" s="11"/>
      <c r="LP669" s="11"/>
      <c r="LQ669" s="11"/>
      <c r="LR669" s="11"/>
      <c r="LS669" s="11"/>
      <c r="LT669" s="11"/>
      <c r="LU669" s="11"/>
      <c r="LV669" s="11"/>
      <c r="LW669" s="11"/>
      <c r="LX669" s="11"/>
      <c r="LY669" s="11"/>
      <c r="LZ669" s="11"/>
      <c r="MA669" s="11"/>
      <c r="MB669" s="11"/>
      <c r="MC669" s="11"/>
      <c r="MD669" s="11"/>
      <c r="ME669" s="11"/>
      <c r="MF669" s="11"/>
      <c r="MG669" s="11"/>
      <c r="MH669" s="11"/>
      <c r="MI669" s="11"/>
      <c r="MJ669" s="11"/>
      <c r="MK669" s="11"/>
      <c r="ML669" s="11"/>
      <c r="MM669" s="11"/>
      <c r="MN669" s="11"/>
      <c r="MO669" s="11"/>
      <c r="MP669" s="11"/>
      <c r="MQ669" s="11"/>
      <c r="MR669" s="11"/>
      <c r="MS669" s="11"/>
      <c r="MT669" s="11"/>
      <c r="MU669" s="11"/>
      <c r="MV669" s="11"/>
      <c r="MW669" s="11"/>
      <c r="MX669" s="11"/>
      <c r="MY669" s="11"/>
      <c r="MZ669" s="11"/>
      <c r="NA669" s="11"/>
      <c r="NB669" s="11"/>
      <c r="NC669" s="11"/>
      <c r="ND669" s="11"/>
      <c r="NE669" s="11"/>
      <c r="NF669" s="11"/>
      <c r="NG669" s="11"/>
      <c r="NH669" s="11"/>
      <c r="NI669" s="11"/>
      <c r="NJ669" s="11"/>
      <c r="NK669" s="11"/>
      <c r="NL669" s="11"/>
      <c r="NM669" s="11"/>
      <c r="NN669" s="11"/>
      <c r="NO669" s="11"/>
      <c r="NP669" s="11"/>
      <c r="NQ669" s="11"/>
      <c r="NR669" s="11"/>
      <c r="NS669" s="11"/>
      <c r="NT669" s="11"/>
      <c r="NU669" s="11"/>
      <c r="NV669" s="11"/>
      <c r="NW669" s="11"/>
      <c r="NX669" s="11"/>
      <c r="NY669" s="11"/>
      <c r="NZ669" s="11"/>
      <c r="OA669" s="11"/>
      <c r="OB669" s="11"/>
      <c r="OC669" s="11"/>
      <c r="OD669" s="11"/>
      <c r="OE669" s="11"/>
      <c r="OF669" s="11"/>
      <c r="OG669" s="11"/>
      <c r="OH669" s="11"/>
      <c r="OI669" s="11"/>
      <c r="OJ669" s="11"/>
      <c r="OK669" s="11"/>
      <c r="OL669" s="11"/>
      <c r="OM669" s="11"/>
      <c r="ON669" s="11"/>
      <c r="OO669" s="11"/>
      <c r="OP669" s="11"/>
      <c r="OQ669" s="11"/>
      <c r="OR669" s="11"/>
      <c r="OS669" s="11"/>
      <c r="OT669" s="11"/>
      <c r="OU669" s="11"/>
      <c r="OV669" s="11"/>
      <c r="OW669" s="11"/>
      <c r="OX669" s="11"/>
      <c r="OY669" s="11"/>
      <c r="OZ669" s="11"/>
      <c r="PA669" s="11"/>
      <c r="PB669" s="11"/>
      <c r="PC669" s="11"/>
      <c r="PD669" s="11"/>
      <c r="PE669" s="11"/>
      <c r="PF669" s="11"/>
      <c r="PG669" s="11"/>
      <c r="PH669" s="11"/>
      <c r="PI669" s="11"/>
      <c r="PJ669" s="11"/>
      <c r="PK669" s="11"/>
      <c r="PL669" s="11"/>
      <c r="PM669" s="11"/>
      <c r="PN669" s="11"/>
      <c r="PO669" s="11"/>
      <c r="PP669" s="11"/>
      <c r="PQ669" s="11"/>
      <c r="PR669" s="11"/>
      <c r="PS669" s="11"/>
      <c r="PT669" s="11"/>
      <c r="PU669" s="11"/>
      <c r="PV669" s="11"/>
      <c r="PW669" s="11"/>
      <c r="PX669" s="11"/>
      <c r="PY669" s="11"/>
      <c r="PZ669" s="11"/>
      <c r="QA669" s="11"/>
      <c r="QB669" s="11"/>
      <c r="QC669" s="11"/>
      <c r="QD669" s="11"/>
      <c r="QE669" s="11"/>
      <c r="QF669" s="11"/>
      <c r="QG669" s="11"/>
      <c r="QH669" s="11"/>
      <c r="QI669" s="11"/>
      <c r="QJ669" s="11"/>
      <c r="QK669" s="11"/>
      <c r="QL669" s="11"/>
      <c r="QM669" s="11"/>
      <c r="QN669" s="11"/>
      <c r="QO669" s="11"/>
      <c r="QP669" s="11"/>
      <c r="QQ669" s="11"/>
      <c r="QR669" s="11"/>
      <c r="QS669" s="11"/>
      <c r="QT669" s="11"/>
      <c r="QU669" s="11"/>
      <c r="QV669" s="11"/>
      <c r="QW669" s="11"/>
      <c r="QX669" s="11"/>
      <c r="QY669" s="11"/>
      <c r="QZ669" s="11"/>
      <c r="RA669" s="11"/>
      <c r="RB669" s="11"/>
      <c r="RC669" s="11"/>
      <c r="RD669" s="11"/>
      <c r="RE669" s="11"/>
      <c r="RF669" s="11"/>
      <c r="RG669" s="11"/>
      <c r="RH669" s="11"/>
      <c r="RI669" s="11"/>
      <c r="RJ669" s="11"/>
      <c r="RK669" s="11"/>
      <c r="RL669" s="11"/>
      <c r="RM669" s="11"/>
      <c r="RN669" s="11"/>
      <c r="RO669" s="11"/>
      <c r="RP669" s="11"/>
      <c r="RQ669" s="11"/>
      <c r="RR669" s="11"/>
      <c r="RS669" s="11"/>
      <c r="RT669" s="11"/>
      <c r="RU669" s="11"/>
      <c r="RV669" s="11"/>
      <c r="RW669" s="11"/>
      <c r="RX669" s="11"/>
      <c r="RY669" s="11"/>
      <c r="RZ669" s="11"/>
      <c r="SA669" s="11"/>
      <c r="SB669" s="11"/>
      <c r="SC669" s="11"/>
      <c r="SD669" s="11"/>
      <c r="SE669" s="11"/>
      <c r="SF669" s="11"/>
      <c r="SG669" s="11"/>
      <c r="SH669" s="11"/>
      <c r="SI669" s="11"/>
      <c r="SJ669" s="11"/>
      <c r="SK669" s="11"/>
      <c r="SL669" s="11"/>
      <c r="SM669" s="11"/>
      <c r="SN669" s="11"/>
      <c r="SO669" s="11"/>
      <c r="SP669" s="11"/>
      <c r="SQ669" s="11"/>
      <c r="SR669" s="11"/>
      <c r="SS669" s="11"/>
      <c r="ST669" s="11"/>
      <c r="SU669" s="11"/>
      <c r="SV669" s="11"/>
      <c r="SW669" s="11"/>
      <c r="SX669" s="11"/>
      <c r="SY669" s="11"/>
      <c r="SZ669" s="11"/>
      <c r="TA669" s="11"/>
      <c r="TB669" s="11"/>
      <c r="TC669" s="11"/>
      <c r="TD669" s="11"/>
      <c r="TE669" s="11"/>
      <c r="TF669" s="11"/>
      <c r="TG669" s="11"/>
      <c r="TH669" s="11"/>
      <c r="TI669" s="11"/>
      <c r="TJ669" s="11"/>
      <c r="TK669" s="11"/>
      <c r="TL669" s="11"/>
      <c r="TM669" s="11"/>
      <c r="TN669" s="11"/>
      <c r="TO669" s="11"/>
      <c r="TP669" s="11"/>
      <c r="TQ669" s="11"/>
      <c r="TR669" s="11"/>
      <c r="TS669" s="11"/>
      <c r="TT669" s="11"/>
      <c r="TU669" s="11"/>
      <c r="TV669" s="11"/>
      <c r="TW669" s="11"/>
      <c r="TX669" s="11"/>
      <c r="TY669" s="11"/>
      <c r="TZ669" s="11"/>
      <c r="UA669" s="11"/>
      <c r="UB669" s="11"/>
      <c r="UC669" s="11"/>
      <c r="UD669" s="11"/>
      <c r="UE669" s="11"/>
      <c r="UF669" s="11"/>
      <c r="UG669" s="11"/>
      <c r="UH669" s="11"/>
      <c r="UI669" s="11"/>
      <c r="UJ669" s="11"/>
      <c r="UK669" s="11"/>
      <c r="UL669" s="11"/>
      <c r="UM669" s="11"/>
      <c r="UN669" s="11"/>
      <c r="UO669" s="11"/>
      <c r="UP669" s="11"/>
      <c r="UQ669" s="11"/>
      <c r="UR669" s="11"/>
      <c r="US669" s="11"/>
      <c r="UT669" s="11"/>
      <c r="UU669" s="11"/>
      <c r="UV669" s="11"/>
      <c r="UW669" s="11"/>
      <c r="UX669" s="11"/>
      <c r="UY669" s="11"/>
      <c r="UZ669" s="11"/>
      <c r="VA669" s="11"/>
      <c r="VB669" s="11"/>
      <c r="VC669" s="11"/>
      <c r="VD669" s="11"/>
      <c r="VE669" s="11"/>
      <c r="VF669" s="11"/>
      <c r="VG669" s="11"/>
      <c r="VH669" s="11"/>
      <c r="VI669" s="11"/>
      <c r="VJ669" s="11"/>
      <c r="VK669" s="11"/>
      <c r="VL669" s="11"/>
      <c r="VM669" s="11"/>
      <c r="VN669" s="11"/>
      <c r="VO669" s="11"/>
      <c r="VP669" s="11"/>
      <c r="VQ669" s="11"/>
      <c r="VR669" s="11"/>
      <c r="VS669" s="11"/>
      <c r="VT669" s="11"/>
      <c r="VU669" s="11"/>
      <c r="VV669" s="11"/>
      <c r="VW669" s="11"/>
      <c r="VX669" s="11"/>
      <c r="VY669" s="11"/>
      <c r="VZ669" s="11"/>
      <c r="WA669" s="11"/>
      <c r="WB669" s="11"/>
      <c r="WC669" s="11"/>
      <c r="WD669" s="11"/>
      <c r="WE669" s="11"/>
      <c r="WF669" s="11"/>
      <c r="WG669" s="11"/>
      <c r="WH669" s="11"/>
      <c r="WI669" s="11"/>
      <c r="WJ669" s="11"/>
      <c r="WK669" s="11"/>
      <c r="WL669" s="11"/>
      <c r="WM669" s="11"/>
      <c r="WN669" s="11"/>
      <c r="WO669" s="11"/>
      <c r="WP669" s="11"/>
      <c r="WQ669" s="11"/>
      <c r="WR669" s="11"/>
      <c r="WS669" s="11"/>
      <c r="WT669" s="11"/>
      <c r="WU669" s="11"/>
      <c r="WV669" s="11"/>
      <c r="WW669" s="11"/>
      <c r="WX669" s="11"/>
      <c r="WY669" s="11"/>
      <c r="WZ669" s="11"/>
      <c r="XA669" s="11"/>
      <c r="XB669" s="11"/>
      <c r="XC669" s="11"/>
      <c r="XD669" s="11"/>
      <c r="XE669" s="11"/>
      <c r="XF669" s="11"/>
      <c r="XG669" s="11"/>
      <c r="XH669" s="11"/>
      <c r="XI669" s="11"/>
      <c r="XJ669" s="11"/>
      <c r="XK669" s="11"/>
      <c r="XL669" s="11"/>
      <c r="XM669" s="11"/>
      <c r="XN669" s="11"/>
      <c r="XO669" s="11"/>
      <c r="XP669" s="11"/>
      <c r="XQ669" s="11"/>
      <c r="XR669" s="11"/>
      <c r="XS669" s="11"/>
      <c r="XT669" s="11"/>
      <c r="XU669" s="11"/>
      <c r="XV669" s="11"/>
      <c r="XW669" s="11"/>
      <c r="XX669" s="11"/>
      <c r="XY669" s="11"/>
      <c r="XZ669" s="11"/>
      <c r="YA669" s="11"/>
      <c r="YB669" s="11"/>
      <c r="YC669" s="11"/>
      <c r="YD669" s="11"/>
      <c r="YE669" s="11"/>
      <c r="YF669" s="11"/>
      <c r="YG669" s="11"/>
      <c r="YH669" s="11"/>
      <c r="YI669" s="11"/>
      <c r="YJ669" s="11"/>
      <c r="YK669" s="11"/>
      <c r="YL669" s="11"/>
      <c r="YM669" s="11"/>
      <c r="YN669" s="11"/>
      <c r="YU669" s="11"/>
      <c r="YV669" s="11"/>
      <c r="YW669" s="11"/>
      <c r="YX669" s="11"/>
      <c r="YY669" s="11"/>
      <c r="YZ669" s="11"/>
    </row>
    <row r="670" spans="1:676" ht="12.75" customHeight="1" x14ac:dyDescent="0.2">
      <c r="A670" s="19">
        <v>667</v>
      </c>
      <c r="B670" s="41" t="s">
        <v>1124</v>
      </c>
      <c r="C670" s="34" t="s">
        <v>1549</v>
      </c>
      <c r="D670" s="35">
        <v>43998</v>
      </c>
      <c r="E670" s="63">
        <v>2.8</v>
      </c>
      <c r="F670" s="17" t="s">
        <v>29</v>
      </c>
      <c r="G670" s="17" t="s">
        <v>3</v>
      </c>
      <c r="H670" s="39" t="s">
        <v>891</v>
      </c>
      <c r="I670" s="16" t="s">
        <v>494</v>
      </c>
      <c r="J670" s="21" t="s">
        <v>1550</v>
      </c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KY670" s="11"/>
      <c r="KZ670" s="11"/>
      <c r="LA670" s="11"/>
      <c r="LB670" s="11"/>
      <c r="LC670" s="11"/>
      <c r="LD670" s="11"/>
      <c r="LE670" s="11"/>
      <c r="LF670" s="11"/>
      <c r="LG670" s="11"/>
      <c r="LH670" s="11"/>
      <c r="LI670" s="11"/>
      <c r="LJ670" s="11"/>
      <c r="LK670" s="11"/>
      <c r="LL670" s="11"/>
      <c r="LM670" s="11"/>
      <c r="LN670" s="11"/>
      <c r="LO670" s="11"/>
      <c r="LP670" s="11"/>
      <c r="LQ670" s="11"/>
      <c r="LR670" s="11"/>
      <c r="LS670" s="11"/>
      <c r="LT670" s="11"/>
      <c r="LU670" s="11"/>
      <c r="LV670" s="11"/>
      <c r="LW670" s="11"/>
      <c r="LX670" s="11"/>
      <c r="LY670" s="11"/>
      <c r="LZ670" s="11"/>
      <c r="MA670" s="11"/>
      <c r="MB670" s="11"/>
      <c r="MC670" s="11"/>
      <c r="MD670" s="11"/>
      <c r="ME670" s="11"/>
      <c r="MF670" s="11"/>
      <c r="MG670" s="11"/>
      <c r="MH670" s="11"/>
      <c r="MI670" s="11"/>
      <c r="MJ670" s="11"/>
      <c r="MK670" s="11"/>
      <c r="ML670" s="11"/>
      <c r="MM670" s="11"/>
      <c r="MN670" s="11"/>
      <c r="MO670" s="11"/>
      <c r="MP670" s="11"/>
      <c r="MQ670" s="11"/>
      <c r="MR670" s="11"/>
      <c r="MS670" s="11"/>
      <c r="MT670" s="11"/>
      <c r="MU670" s="11"/>
      <c r="MV670" s="11"/>
      <c r="MW670" s="11"/>
      <c r="MX670" s="11"/>
      <c r="MY670" s="11"/>
      <c r="MZ670" s="11"/>
      <c r="NA670" s="11"/>
      <c r="NB670" s="11"/>
      <c r="NC670" s="11"/>
      <c r="ND670" s="11"/>
      <c r="NE670" s="11"/>
      <c r="NF670" s="11"/>
      <c r="NG670" s="11"/>
      <c r="NH670" s="11"/>
      <c r="NI670" s="11"/>
      <c r="NJ670" s="11"/>
      <c r="NK670" s="11"/>
      <c r="NL670" s="11"/>
      <c r="NM670" s="11"/>
      <c r="NN670" s="11"/>
      <c r="NO670" s="11"/>
      <c r="NP670" s="11"/>
      <c r="NQ670" s="11"/>
      <c r="NR670" s="11"/>
      <c r="NS670" s="11"/>
      <c r="NT670" s="11"/>
      <c r="NU670" s="11"/>
      <c r="NV670" s="11"/>
      <c r="NW670" s="11"/>
      <c r="NX670" s="11"/>
      <c r="NY670" s="11"/>
      <c r="NZ670" s="11"/>
      <c r="OA670" s="11"/>
      <c r="OB670" s="11"/>
      <c r="OC670" s="11"/>
      <c r="OD670" s="11"/>
      <c r="OE670" s="11"/>
      <c r="OF670" s="11"/>
      <c r="OG670" s="11"/>
      <c r="OH670" s="11"/>
      <c r="OI670" s="11"/>
      <c r="OJ670" s="11"/>
      <c r="OK670" s="11"/>
      <c r="OL670" s="11"/>
      <c r="OM670" s="11"/>
      <c r="ON670" s="11"/>
      <c r="OO670" s="11"/>
      <c r="OP670" s="11"/>
      <c r="OQ670" s="11"/>
      <c r="OR670" s="11"/>
      <c r="OS670" s="11"/>
      <c r="OT670" s="11"/>
      <c r="OU670" s="11"/>
      <c r="OV670" s="11"/>
      <c r="OW670" s="11"/>
      <c r="OX670" s="11"/>
      <c r="OY670" s="11"/>
      <c r="OZ670" s="11"/>
      <c r="PA670" s="11"/>
      <c r="PB670" s="11"/>
      <c r="PC670" s="11"/>
      <c r="PD670" s="11"/>
      <c r="PE670" s="11"/>
      <c r="PF670" s="11"/>
      <c r="PG670" s="11"/>
      <c r="PH670" s="11"/>
      <c r="PI670" s="11"/>
      <c r="PJ670" s="11"/>
      <c r="PK670" s="11"/>
      <c r="PL670" s="11"/>
      <c r="PM670" s="11"/>
      <c r="PN670" s="11"/>
      <c r="PO670" s="11"/>
      <c r="PP670" s="11"/>
      <c r="PQ670" s="11"/>
      <c r="PR670" s="11"/>
      <c r="PS670" s="11"/>
      <c r="PT670" s="11"/>
      <c r="PU670" s="11"/>
      <c r="PV670" s="11"/>
      <c r="PW670" s="11"/>
      <c r="PX670" s="11"/>
      <c r="PY670" s="11"/>
      <c r="PZ670" s="11"/>
      <c r="QA670" s="11"/>
      <c r="QB670" s="11"/>
      <c r="QC670" s="11"/>
      <c r="QD670" s="11"/>
      <c r="QE670" s="11"/>
      <c r="QF670" s="11"/>
      <c r="QG670" s="11"/>
      <c r="QH670" s="11"/>
      <c r="QI670" s="11"/>
      <c r="QJ670" s="11"/>
      <c r="QK670" s="11"/>
      <c r="QL670" s="11"/>
      <c r="QM670" s="11"/>
      <c r="QN670" s="11"/>
      <c r="QO670" s="11"/>
      <c r="QP670" s="11"/>
      <c r="QQ670" s="11"/>
      <c r="QR670" s="11"/>
      <c r="QS670" s="11"/>
      <c r="QT670" s="11"/>
      <c r="QU670" s="11"/>
      <c r="QV670" s="11"/>
      <c r="QW670" s="11"/>
      <c r="QX670" s="11"/>
      <c r="QY670" s="11"/>
      <c r="QZ670" s="11"/>
      <c r="RA670" s="11"/>
      <c r="RB670" s="11"/>
      <c r="RC670" s="11"/>
      <c r="RD670" s="11"/>
      <c r="RE670" s="11"/>
      <c r="RF670" s="11"/>
      <c r="RG670" s="11"/>
      <c r="RH670" s="11"/>
      <c r="RI670" s="11"/>
      <c r="RJ670" s="11"/>
      <c r="RK670" s="11"/>
      <c r="RL670" s="11"/>
      <c r="RM670" s="11"/>
      <c r="RN670" s="11"/>
      <c r="RO670" s="11"/>
      <c r="RP670" s="11"/>
      <c r="RQ670" s="11"/>
      <c r="RR670" s="11"/>
      <c r="RS670" s="11"/>
      <c r="RT670" s="11"/>
      <c r="RU670" s="11"/>
      <c r="RV670" s="11"/>
      <c r="RW670" s="11"/>
      <c r="RX670" s="11"/>
      <c r="RY670" s="11"/>
      <c r="RZ670" s="11"/>
      <c r="SA670" s="11"/>
      <c r="SB670" s="11"/>
      <c r="SC670" s="11"/>
      <c r="SD670" s="11"/>
      <c r="SE670" s="11"/>
      <c r="SF670" s="11"/>
      <c r="SG670" s="11"/>
      <c r="SH670" s="11"/>
      <c r="SI670" s="11"/>
      <c r="SJ670" s="11"/>
      <c r="SK670" s="11"/>
      <c r="SL670" s="11"/>
      <c r="SM670" s="11"/>
      <c r="SN670" s="11"/>
      <c r="SO670" s="11"/>
      <c r="SP670" s="11"/>
      <c r="SQ670" s="11"/>
      <c r="SR670" s="11"/>
      <c r="SS670" s="11"/>
      <c r="ST670" s="11"/>
      <c r="SU670" s="11"/>
      <c r="SV670" s="11"/>
      <c r="SW670" s="11"/>
      <c r="SX670" s="11"/>
      <c r="SY670" s="11"/>
      <c r="SZ670" s="11"/>
      <c r="TA670" s="11"/>
      <c r="TB670" s="11"/>
      <c r="TC670" s="11"/>
      <c r="TD670" s="11"/>
      <c r="TE670" s="11"/>
      <c r="TF670" s="11"/>
      <c r="TG670" s="11"/>
      <c r="TH670" s="11"/>
      <c r="TI670" s="11"/>
      <c r="TJ670" s="11"/>
      <c r="TK670" s="11"/>
      <c r="TL670" s="11"/>
      <c r="TM670" s="11"/>
      <c r="TN670" s="11"/>
      <c r="TO670" s="11"/>
      <c r="TP670" s="11"/>
      <c r="TQ670" s="11"/>
      <c r="TR670" s="11"/>
      <c r="TS670" s="11"/>
      <c r="TT670" s="11"/>
      <c r="TU670" s="11"/>
      <c r="TV670" s="11"/>
      <c r="TW670" s="11"/>
      <c r="TX670" s="11"/>
      <c r="TY670" s="11"/>
      <c r="TZ670" s="11"/>
      <c r="UA670" s="11"/>
      <c r="UB670" s="11"/>
      <c r="UC670" s="11"/>
      <c r="UD670" s="11"/>
      <c r="UE670" s="11"/>
      <c r="UF670" s="11"/>
      <c r="UG670" s="11"/>
      <c r="UH670" s="11"/>
      <c r="UI670" s="11"/>
      <c r="UJ670" s="11"/>
      <c r="UK670" s="11"/>
      <c r="UL670" s="11"/>
      <c r="UM670" s="11"/>
      <c r="UN670" s="11"/>
      <c r="UO670" s="11"/>
      <c r="UP670" s="11"/>
      <c r="UQ670" s="11"/>
      <c r="UR670" s="11"/>
      <c r="US670" s="11"/>
      <c r="UT670" s="11"/>
      <c r="UU670" s="11"/>
      <c r="UV670" s="11"/>
      <c r="UW670" s="11"/>
      <c r="UX670" s="11"/>
      <c r="UY670" s="11"/>
      <c r="UZ670" s="11"/>
      <c r="VA670" s="11"/>
      <c r="VB670" s="11"/>
      <c r="VC670" s="11"/>
      <c r="VD670" s="11"/>
      <c r="VE670" s="11"/>
      <c r="VF670" s="11"/>
      <c r="VG670" s="11"/>
      <c r="VH670" s="11"/>
      <c r="VI670" s="11"/>
      <c r="VJ670" s="11"/>
      <c r="VK670" s="11"/>
      <c r="VL670" s="11"/>
      <c r="VM670" s="11"/>
      <c r="VN670" s="11"/>
      <c r="VO670" s="11"/>
      <c r="VP670" s="11"/>
      <c r="VQ670" s="11"/>
      <c r="VR670" s="11"/>
      <c r="VS670" s="11"/>
      <c r="VT670" s="11"/>
      <c r="VU670" s="11"/>
      <c r="VV670" s="11"/>
      <c r="VW670" s="11"/>
      <c r="VX670" s="11"/>
      <c r="VY670" s="11"/>
      <c r="VZ670" s="11"/>
      <c r="WA670" s="11"/>
      <c r="WB670" s="11"/>
      <c r="WC670" s="11"/>
      <c r="WD670" s="11"/>
      <c r="WE670" s="11"/>
      <c r="WF670" s="11"/>
      <c r="WG670" s="11"/>
      <c r="WH670" s="11"/>
      <c r="WI670" s="11"/>
      <c r="WJ670" s="11"/>
      <c r="WK670" s="11"/>
      <c r="WL670" s="11"/>
      <c r="WM670" s="11"/>
      <c r="WN670" s="11"/>
      <c r="WO670" s="11"/>
      <c r="WP670" s="11"/>
      <c r="WQ670" s="11"/>
      <c r="WR670" s="11"/>
      <c r="WS670" s="11"/>
      <c r="WT670" s="11"/>
      <c r="WU670" s="11"/>
      <c r="WV670" s="11"/>
      <c r="WW670" s="11"/>
      <c r="WX670" s="11"/>
      <c r="WY670" s="11"/>
      <c r="WZ670" s="11"/>
      <c r="XA670" s="11"/>
      <c r="XB670" s="11"/>
      <c r="XC670" s="11"/>
      <c r="XD670" s="11"/>
      <c r="XE670" s="11"/>
      <c r="XF670" s="11"/>
      <c r="XG670" s="11"/>
      <c r="XH670" s="11"/>
      <c r="XI670" s="11"/>
      <c r="XJ670" s="11"/>
      <c r="XK670" s="11"/>
      <c r="XL670" s="11"/>
      <c r="XM670" s="11"/>
      <c r="XN670" s="11"/>
      <c r="XO670" s="11"/>
      <c r="XP670" s="11"/>
      <c r="XQ670" s="11"/>
      <c r="XR670" s="11"/>
      <c r="XS670" s="11"/>
      <c r="XT670" s="11"/>
      <c r="XU670" s="11"/>
      <c r="XV670" s="11"/>
      <c r="XW670" s="11"/>
      <c r="XX670" s="11"/>
      <c r="XY670" s="11"/>
      <c r="XZ670" s="11"/>
      <c r="YA670" s="11"/>
      <c r="YB670" s="11"/>
      <c r="YC670" s="11"/>
      <c r="YD670" s="11"/>
      <c r="YE670" s="11"/>
      <c r="YF670" s="11"/>
      <c r="YG670" s="11"/>
      <c r="YH670" s="11"/>
      <c r="YI670" s="11"/>
      <c r="YJ670" s="11"/>
      <c r="YK670" s="11"/>
      <c r="YL670" s="11"/>
      <c r="YM670" s="11"/>
      <c r="YN670" s="11"/>
      <c r="YU670" s="11"/>
      <c r="YV670" s="11"/>
      <c r="YW670" s="11"/>
      <c r="YX670" s="11"/>
      <c r="YY670" s="11"/>
      <c r="YZ670" s="11"/>
    </row>
    <row r="671" spans="1:676" ht="12.75" customHeight="1" x14ac:dyDescent="0.2">
      <c r="A671" s="19">
        <v>668</v>
      </c>
      <c r="B671" s="41" t="s">
        <v>1124</v>
      </c>
      <c r="C671" s="34" t="s">
        <v>1755</v>
      </c>
      <c r="D671" s="35">
        <v>44700</v>
      </c>
      <c r="E671" s="63">
        <v>2.75</v>
      </c>
      <c r="F671" s="17" t="s">
        <v>29</v>
      </c>
      <c r="G671" s="17" t="s">
        <v>3</v>
      </c>
      <c r="H671" s="39" t="s">
        <v>891</v>
      </c>
      <c r="I671" s="16" t="s">
        <v>494</v>
      </c>
      <c r="J671" s="21" t="s">
        <v>1754</v>
      </c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KY671" s="11"/>
      <c r="KZ671" s="11"/>
      <c r="LA671" s="11"/>
      <c r="LB671" s="11"/>
      <c r="LC671" s="11"/>
      <c r="LD671" s="11"/>
      <c r="LE671" s="11"/>
      <c r="LF671" s="11"/>
      <c r="LG671" s="11"/>
      <c r="LH671" s="11"/>
      <c r="LI671" s="11"/>
      <c r="LJ671" s="11"/>
      <c r="LK671" s="11"/>
      <c r="LL671" s="11"/>
      <c r="LM671" s="11"/>
      <c r="LN671" s="11"/>
      <c r="LO671" s="11"/>
      <c r="LP671" s="11"/>
      <c r="LQ671" s="11"/>
      <c r="LR671" s="11"/>
      <c r="LS671" s="11"/>
      <c r="LT671" s="11"/>
      <c r="LU671" s="11"/>
      <c r="LV671" s="11"/>
      <c r="LW671" s="11"/>
      <c r="LX671" s="11"/>
      <c r="LY671" s="11"/>
      <c r="LZ671" s="11"/>
      <c r="MA671" s="11"/>
      <c r="MB671" s="11"/>
      <c r="MC671" s="11"/>
      <c r="MD671" s="11"/>
      <c r="ME671" s="11"/>
      <c r="MF671" s="11"/>
      <c r="MG671" s="11"/>
      <c r="MH671" s="11"/>
      <c r="MI671" s="11"/>
      <c r="MJ671" s="11"/>
      <c r="MK671" s="11"/>
      <c r="ML671" s="11"/>
      <c r="MM671" s="11"/>
      <c r="MN671" s="11"/>
      <c r="MO671" s="11"/>
      <c r="MP671" s="11"/>
      <c r="MQ671" s="11"/>
      <c r="MR671" s="11"/>
      <c r="MS671" s="11"/>
      <c r="MT671" s="11"/>
      <c r="MU671" s="11"/>
      <c r="MV671" s="11"/>
      <c r="MW671" s="11"/>
      <c r="MX671" s="11"/>
      <c r="MY671" s="11"/>
      <c r="MZ671" s="11"/>
      <c r="NA671" s="11"/>
      <c r="NB671" s="11"/>
      <c r="NC671" s="11"/>
      <c r="ND671" s="11"/>
      <c r="NE671" s="11"/>
      <c r="NF671" s="11"/>
      <c r="NG671" s="11"/>
      <c r="NH671" s="11"/>
      <c r="NI671" s="11"/>
      <c r="NJ671" s="11"/>
      <c r="NK671" s="11"/>
      <c r="NL671" s="11"/>
      <c r="NM671" s="11"/>
      <c r="NN671" s="11"/>
      <c r="NO671" s="11"/>
      <c r="NP671" s="11"/>
      <c r="NQ671" s="11"/>
      <c r="NR671" s="11"/>
      <c r="NS671" s="11"/>
      <c r="NT671" s="11"/>
      <c r="NU671" s="11"/>
      <c r="NV671" s="11"/>
      <c r="NW671" s="11"/>
      <c r="NX671" s="11"/>
      <c r="NY671" s="11"/>
      <c r="NZ671" s="11"/>
      <c r="OA671" s="11"/>
      <c r="OB671" s="11"/>
      <c r="OC671" s="11"/>
      <c r="OD671" s="11"/>
      <c r="OE671" s="11"/>
      <c r="OF671" s="11"/>
      <c r="OG671" s="11"/>
      <c r="OH671" s="11"/>
      <c r="OI671" s="11"/>
      <c r="OJ671" s="11"/>
      <c r="OK671" s="11"/>
      <c r="OL671" s="11"/>
      <c r="OM671" s="11"/>
      <c r="ON671" s="11"/>
      <c r="OO671" s="11"/>
      <c r="OP671" s="11"/>
      <c r="OQ671" s="11"/>
      <c r="OR671" s="11"/>
      <c r="OS671" s="11"/>
      <c r="OT671" s="11"/>
      <c r="OU671" s="11"/>
      <c r="OV671" s="11"/>
      <c r="OW671" s="11"/>
      <c r="OX671" s="11"/>
      <c r="OY671" s="11"/>
      <c r="OZ671" s="11"/>
      <c r="PA671" s="11"/>
      <c r="PB671" s="11"/>
      <c r="PC671" s="11"/>
      <c r="PD671" s="11"/>
      <c r="PE671" s="11"/>
      <c r="PF671" s="11"/>
      <c r="PG671" s="11"/>
      <c r="PH671" s="11"/>
      <c r="PI671" s="11"/>
      <c r="PJ671" s="11"/>
      <c r="PK671" s="11"/>
      <c r="PL671" s="11"/>
      <c r="PM671" s="11"/>
      <c r="PN671" s="11"/>
      <c r="PO671" s="11"/>
      <c r="PP671" s="11"/>
      <c r="PQ671" s="11"/>
      <c r="PR671" s="11"/>
      <c r="PS671" s="11"/>
      <c r="PT671" s="11"/>
      <c r="PU671" s="11"/>
      <c r="PV671" s="11"/>
      <c r="PW671" s="11"/>
      <c r="PX671" s="11"/>
      <c r="PY671" s="11"/>
      <c r="PZ671" s="11"/>
      <c r="QA671" s="11"/>
      <c r="QB671" s="11"/>
      <c r="QC671" s="11"/>
      <c r="QD671" s="11"/>
      <c r="QE671" s="11"/>
      <c r="QF671" s="11"/>
      <c r="QG671" s="11"/>
      <c r="QH671" s="11"/>
      <c r="QI671" s="11"/>
      <c r="QJ671" s="11"/>
      <c r="QK671" s="11"/>
      <c r="QL671" s="11"/>
      <c r="QM671" s="11"/>
      <c r="QN671" s="11"/>
      <c r="QO671" s="11"/>
      <c r="QP671" s="11"/>
      <c r="QQ671" s="11"/>
      <c r="QR671" s="11"/>
      <c r="QS671" s="11"/>
      <c r="QT671" s="11"/>
      <c r="QU671" s="11"/>
      <c r="QV671" s="11"/>
      <c r="QW671" s="11"/>
      <c r="QX671" s="11"/>
      <c r="QY671" s="11"/>
      <c r="QZ671" s="11"/>
      <c r="RA671" s="11"/>
      <c r="RB671" s="11"/>
      <c r="RC671" s="11"/>
      <c r="RD671" s="11"/>
      <c r="RE671" s="11"/>
      <c r="RF671" s="11"/>
      <c r="RG671" s="11"/>
      <c r="RH671" s="11"/>
      <c r="RI671" s="11"/>
      <c r="RJ671" s="11"/>
      <c r="RK671" s="11"/>
      <c r="RL671" s="11"/>
      <c r="RM671" s="11"/>
      <c r="RN671" s="11"/>
      <c r="RO671" s="11"/>
      <c r="RP671" s="11"/>
      <c r="RQ671" s="11"/>
      <c r="RR671" s="11"/>
      <c r="RS671" s="11"/>
      <c r="RT671" s="11"/>
      <c r="RU671" s="11"/>
      <c r="RV671" s="11"/>
      <c r="RW671" s="11"/>
      <c r="RX671" s="11"/>
      <c r="RY671" s="11"/>
      <c r="RZ671" s="11"/>
      <c r="SA671" s="11"/>
      <c r="SB671" s="11"/>
      <c r="SC671" s="11"/>
      <c r="SD671" s="11"/>
      <c r="SE671" s="11"/>
      <c r="SF671" s="11"/>
      <c r="SG671" s="11"/>
      <c r="SH671" s="11"/>
      <c r="SI671" s="11"/>
      <c r="SJ671" s="11"/>
      <c r="SK671" s="11"/>
      <c r="SL671" s="11"/>
      <c r="SM671" s="11"/>
      <c r="SN671" s="11"/>
      <c r="SO671" s="11"/>
      <c r="SP671" s="11"/>
      <c r="SQ671" s="11"/>
      <c r="SR671" s="11"/>
      <c r="SS671" s="11"/>
      <c r="ST671" s="11"/>
      <c r="SU671" s="11"/>
      <c r="SV671" s="11"/>
      <c r="SW671" s="11"/>
      <c r="SX671" s="11"/>
      <c r="SY671" s="11"/>
      <c r="SZ671" s="11"/>
      <c r="TA671" s="11"/>
      <c r="TB671" s="11"/>
      <c r="TC671" s="11"/>
      <c r="TD671" s="11"/>
      <c r="TE671" s="11"/>
      <c r="TF671" s="11"/>
      <c r="TG671" s="11"/>
      <c r="TH671" s="11"/>
      <c r="TI671" s="11"/>
      <c r="TJ671" s="11"/>
      <c r="TK671" s="11"/>
      <c r="TL671" s="11"/>
      <c r="TM671" s="11"/>
      <c r="TN671" s="11"/>
      <c r="TO671" s="11"/>
      <c r="TP671" s="11"/>
      <c r="TQ671" s="11"/>
      <c r="TR671" s="11"/>
      <c r="TS671" s="11"/>
      <c r="TT671" s="11"/>
      <c r="TU671" s="11"/>
      <c r="TV671" s="11"/>
      <c r="TW671" s="11"/>
      <c r="TX671" s="11"/>
      <c r="TY671" s="11"/>
      <c r="TZ671" s="11"/>
      <c r="UA671" s="11"/>
      <c r="UB671" s="11"/>
      <c r="UC671" s="11"/>
      <c r="UD671" s="11"/>
      <c r="UE671" s="11"/>
      <c r="UF671" s="11"/>
      <c r="UG671" s="11"/>
      <c r="UH671" s="11"/>
      <c r="UI671" s="11"/>
      <c r="UJ671" s="11"/>
      <c r="UK671" s="11"/>
      <c r="UL671" s="11"/>
      <c r="UM671" s="11"/>
      <c r="UN671" s="11"/>
      <c r="UO671" s="11"/>
      <c r="UP671" s="11"/>
      <c r="UQ671" s="11"/>
      <c r="UR671" s="11"/>
      <c r="US671" s="11"/>
      <c r="UT671" s="11"/>
      <c r="UU671" s="11"/>
      <c r="UV671" s="11"/>
      <c r="UW671" s="11"/>
      <c r="UX671" s="11"/>
      <c r="UY671" s="11"/>
      <c r="UZ671" s="11"/>
      <c r="VA671" s="11"/>
      <c r="VB671" s="11"/>
      <c r="VC671" s="11"/>
      <c r="VD671" s="11"/>
      <c r="VE671" s="11"/>
      <c r="VF671" s="11"/>
      <c r="VG671" s="11"/>
      <c r="VH671" s="11"/>
      <c r="VI671" s="11"/>
      <c r="VJ671" s="11"/>
      <c r="VK671" s="11"/>
      <c r="VL671" s="11"/>
      <c r="VM671" s="11"/>
      <c r="VN671" s="11"/>
      <c r="VO671" s="11"/>
      <c r="VP671" s="11"/>
      <c r="VQ671" s="11"/>
      <c r="VR671" s="11"/>
      <c r="VS671" s="11"/>
      <c r="VT671" s="11"/>
      <c r="VU671" s="11"/>
      <c r="VV671" s="11"/>
      <c r="VW671" s="11"/>
      <c r="VX671" s="11"/>
      <c r="VY671" s="11"/>
      <c r="VZ671" s="11"/>
      <c r="WA671" s="11"/>
      <c r="WB671" s="11"/>
      <c r="WC671" s="11"/>
      <c r="WD671" s="11"/>
      <c r="WE671" s="11"/>
      <c r="WF671" s="11"/>
      <c r="WG671" s="11"/>
      <c r="WH671" s="11"/>
      <c r="WI671" s="11"/>
      <c r="WJ671" s="11"/>
      <c r="WK671" s="11"/>
      <c r="WL671" s="11"/>
      <c r="WM671" s="11"/>
      <c r="WN671" s="11"/>
      <c r="WO671" s="11"/>
      <c r="WP671" s="11"/>
      <c r="WQ671" s="11"/>
      <c r="WR671" s="11"/>
      <c r="WS671" s="11"/>
      <c r="WT671" s="11"/>
      <c r="WU671" s="11"/>
      <c r="WV671" s="11"/>
      <c r="WW671" s="11"/>
      <c r="WX671" s="11"/>
      <c r="WY671" s="11"/>
      <c r="WZ671" s="11"/>
      <c r="XA671" s="11"/>
      <c r="XB671" s="11"/>
      <c r="XC671" s="11"/>
      <c r="XD671" s="11"/>
      <c r="XE671" s="11"/>
      <c r="XF671" s="11"/>
      <c r="XG671" s="11"/>
      <c r="XH671" s="11"/>
      <c r="XI671" s="11"/>
      <c r="XJ671" s="11"/>
      <c r="XK671" s="11"/>
      <c r="XL671" s="11"/>
      <c r="XM671" s="11"/>
      <c r="XN671" s="11"/>
      <c r="XO671" s="11"/>
      <c r="XP671" s="11"/>
      <c r="XQ671" s="11"/>
      <c r="XR671" s="11"/>
      <c r="XS671" s="11"/>
      <c r="XT671" s="11"/>
      <c r="XU671" s="11"/>
      <c r="XV671" s="11"/>
      <c r="XW671" s="11"/>
      <c r="XX671" s="11"/>
      <c r="XY671" s="11"/>
      <c r="XZ671" s="11"/>
      <c r="YA671" s="11"/>
      <c r="YB671" s="11"/>
      <c r="YC671" s="11"/>
      <c r="YD671" s="11"/>
      <c r="YE671" s="11"/>
      <c r="YF671" s="11"/>
      <c r="YG671" s="11"/>
      <c r="YH671" s="11"/>
      <c r="YI671" s="11"/>
      <c r="YJ671" s="11"/>
      <c r="YK671" s="11"/>
      <c r="YL671" s="11"/>
      <c r="YM671" s="11"/>
      <c r="YN671" s="11"/>
      <c r="YU671" s="11"/>
      <c r="YV671" s="11"/>
      <c r="YW671" s="11"/>
      <c r="YX671" s="11"/>
      <c r="YY671" s="11"/>
      <c r="YZ671" s="11"/>
    </row>
    <row r="672" spans="1:676" ht="12.75" customHeight="1" x14ac:dyDescent="0.2">
      <c r="A672" s="19">
        <v>669</v>
      </c>
      <c r="B672" s="41" t="s">
        <v>1392</v>
      </c>
      <c r="C672" s="34" t="s">
        <v>1393</v>
      </c>
      <c r="D672" s="35">
        <v>44986</v>
      </c>
      <c r="E672" s="63">
        <v>3.5</v>
      </c>
      <c r="F672" s="17" t="s">
        <v>29</v>
      </c>
      <c r="G672" s="17" t="s">
        <v>3</v>
      </c>
      <c r="H672" s="39" t="s">
        <v>891</v>
      </c>
      <c r="I672" s="16" t="s">
        <v>494</v>
      </c>
      <c r="J672" s="21" t="s">
        <v>1394</v>
      </c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KY672" s="11"/>
      <c r="KZ672" s="11"/>
      <c r="LA672" s="11"/>
      <c r="LB672" s="11"/>
      <c r="LC672" s="11"/>
      <c r="LD672" s="11"/>
      <c r="LE672" s="11"/>
      <c r="LF672" s="11"/>
      <c r="LG672" s="11"/>
      <c r="LH672" s="11"/>
      <c r="LI672" s="11"/>
      <c r="LJ672" s="11"/>
      <c r="LK672" s="11"/>
      <c r="LL672" s="11"/>
      <c r="LM672" s="11"/>
      <c r="LN672" s="11"/>
      <c r="LO672" s="11"/>
      <c r="LP672" s="11"/>
      <c r="LQ672" s="11"/>
      <c r="LR672" s="11"/>
      <c r="LS672" s="11"/>
      <c r="LT672" s="11"/>
      <c r="LU672" s="11"/>
      <c r="LV672" s="11"/>
      <c r="LW672" s="11"/>
      <c r="LX672" s="11"/>
      <c r="LY672" s="11"/>
      <c r="LZ672" s="11"/>
      <c r="MA672" s="11"/>
      <c r="MB672" s="11"/>
      <c r="MC672" s="11"/>
      <c r="MD672" s="11"/>
      <c r="ME672" s="11"/>
      <c r="MF672" s="11"/>
      <c r="MG672" s="11"/>
      <c r="MH672" s="11"/>
      <c r="MI672" s="11"/>
      <c r="MJ672" s="11"/>
      <c r="MK672" s="11"/>
      <c r="ML672" s="11"/>
      <c r="MM672" s="11"/>
      <c r="MN672" s="11"/>
      <c r="MO672" s="11"/>
      <c r="MP672" s="11"/>
      <c r="MQ672" s="11"/>
      <c r="MR672" s="11"/>
      <c r="MS672" s="11"/>
      <c r="MT672" s="11"/>
      <c r="MU672" s="11"/>
      <c r="MV672" s="11"/>
      <c r="MW672" s="11"/>
      <c r="MX672" s="11"/>
      <c r="MY672" s="11"/>
      <c r="MZ672" s="11"/>
      <c r="NA672" s="11"/>
      <c r="NB672" s="11"/>
      <c r="NC672" s="11"/>
      <c r="ND672" s="11"/>
      <c r="NE672" s="11"/>
      <c r="NF672" s="11"/>
      <c r="NG672" s="11"/>
      <c r="NH672" s="11"/>
      <c r="NI672" s="11"/>
      <c r="NJ672" s="11"/>
      <c r="NK672" s="11"/>
      <c r="NL672" s="11"/>
      <c r="NM672" s="11"/>
      <c r="NN672" s="11"/>
      <c r="NO672" s="11"/>
      <c r="NP672" s="11"/>
      <c r="NQ672" s="11"/>
      <c r="NR672" s="11"/>
      <c r="NS672" s="11"/>
      <c r="NT672" s="11"/>
      <c r="NU672" s="11"/>
      <c r="NV672" s="11"/>
      <c r="NW672" s="11"/>
      <c r="NX672" s="11"/>
      <c r="NY672" s="11"/>
      <c r="NZ672" s="11"/>
      <c r="OA672" s="11"/>
      <c r="OB672" s="11"/>
      <c r="OC672" s="11"/>
      <c r="OD672" s="11"/>
      <c r="OE672" s="11"/>
      <c r="OF672" s="11"/>
      <c r="OG672" s="11"/>
      <c r="OH672" s="11"/>
      <c r="OI672" s="11"/>
      <c r="OJ672" s="11"/>
      <c r="OK672" s="11"/>
      <c r="OL672" s="11"/>
      <c r="OM672" s="11"/>
      <c r="ON672" s="11"/>
      <c r="OO672" s="11"/>
      <c r="OP672" s="11"/>
      <c r="OQ672" s="11"/>
      <c r="OR672" s="11"/>
      <c r="OS672" s="11"/>
      <c r="OT672" s="11"/>
      <c r="OU672" s="11"/>
      <c r="OV672" s="11"/>
      <c r="OW672" s="11"/>
      <c r="OX672" s="11"/>
      <c r="OY672" s="11"/>
      <c r="OZ672" s="11"/>
      <c r="PA672" s="11"/>
      <c r="PB672" s="11"/>
      <c r="PC672" s="11"/>
      <c r="PD672" s="11"/>
      <c r="PE672" s="11"/>
      <c r="PF672" s="11"/>
      <c r="PG672" s="11"/>
      <c r="PH672" s="11"/>
      <c r="PI672" s="11"/>
      <c r="PJ672" s="11"/>
      <c r="PK672" s="11"/>
      <c r="PL672" s="11"/>
      <c r="PM672" s="11"/>
      <c r="PN672" s="11"/>
      <c r="PO672" s="11"/>
      <c r="PP672" s="11"/>
      <c r="PQ672" s="11"/>
      <c r="PR672" s="11"/>
      <c r="PS672" s="11"/>
      <c r="PT672" s="11"/>
      <c r="PU672" s="11"/>
      <c r="PV672" s="11"/>
      <c r="PW672" s="11"/>
      <c r="PX672" s="11"/>
      <c r="PY672" s="11"/>
      <c r="PZ672" s="11"/>
      <c r="QA672" s="11"/>
      <c r="QB672" s="11"/>
      <c r="QC672" s="11"/>
      <c r="QD672" s="11"/>
      <c r="QE672" s="11"/>
      <c r="QF672" s="11"/>
      <c r="QG672" s="11"/>
      <c r="QH672" s="11"/>
      <c r="QI672" s="11"/>
      <c r="QJ672" s="11"/>
      <c r="QK672" s="11"/>
      <c r="QL672" s="11"/>
      <c r="QM672" s="11"/>
      <c r="QN672" s="11"/>
      <c r="QO672" s="11"/>
      <c r="QP672" s="11"/>
      <c r="QQ672" s="11"/>
      <c r="QR672" s="11"/>
      <c r="QS672" s="11"/>
      <c r="QT672" s="11"/>
      <c r="QU672" s="11"/>
      <c r="QV672" s="11"/>
      <c r="QW672" s="11"/>
      <c r="QX672" s="11"/>
      <c r="QY672" s="11"/>
      <c r="QZ672" s="11"/>
      <c r="RA672" s="11"/>
      <c r="RB672" s="11"/>
      <c r="RC672" s="11"/>
      <c r="RD672" s="11"/>
      <c r="RE672" s="11"/>
      <c r="RF672" s="11"/>
      <c r="RG672" s="11"/>
      <c r="RH672" s="11"/>
      <c r="RI672" s="11"/>
      <c r="RJ672" s="11"/>
      <c r="RK672" s="11"/>
      <c r="RL672" s="11"/>
      <c r="RM672" s="11"/>
      <c r="RN672" s="11"/>
      <c r="RO672" s="11"/>
      <c r="RP672" s="11"/>
      <c r="RQ672" s="11"/>
      <c r="RR672" s="11"/>
      <c r="RS672" s="11"/>
      <c r="RT672" s="11"/>
      <c r="RU672" s="11"/>
      <c r="RV672" s="11"/>
      <c r="RW672" s="11"/>
      <c r="RX672" s="11"/>
      <c r="RY672" s="11"/>
      <c r="RZ672" s="11"/>
      <c r="SA672" s="11"/>
      <c r="SB672" s="11"/>
      <c r="SC672" s="11"/>
      <c r="SD672" s="11"/>
      <c r="SE672" s="11"/>
      <c r="SF672" s="11"/>
      <c r="SG672" s="11"/>
      <c r="SH672" s="11"/>
      <c r="SI672" s="11"/>
      <c r="SJ672" s="11"/>
      <c r="SK672" s="11"/>
      <c r="SL672" s="11"/>
      <c r="SM672" s="11"/>
      <c r="SN672" s="11"/>
      <c r="SO672" s="11"/>
      <c r="SP672" s="11"/>
      <c r="SQ672" s="11"/>
      <c r="SR672" s="11"/>
      <c r="SS672" s="11"/>
      <c r="ST672" s="11"/>
      <c r="SU672" s="11"/>
      <c r="SV672" s="11"/>
      <c r="SW672" s="11"/>
      <c r="SX672" s="11"/>
      <c r="SY672" s="11"/>
      <c r="SZ672" s="11"/>
      <c r="TA672" s="11"/>
      <c r="TB672" s="11"/>
      <c r="TC672" s="11"/>
      <c r="TD672" s="11"/>
      <c r="TE672" s="11"/>
      <c r="TF672" s="11"/>
      <c r="TG672" s="11"/>
      <c r="TH672" s="11"/>
      <c r="TI672" s="11"/>
      <c r="TJ672" s="11"/>
      <c r="TK672" s="11"/>
      <c r="TL672" s="11"/>
      <c r="TM672" s="11"/>
      <c r="TN672" s="11"/>
      <c r="TO672" s="11"/>
      <c r="TP672" s="11"/>
      <c r="TQ672" s="11"/>
      <c r="TR672" s="11"/>
      <c r="TS672" s="11"/>
      <c r="TT672" s="11"/>
      <c r="TU672" s="11"/>
      <c r="TV672" s="11"/>
      <c r="TW672" s="11"/>
      <c r="TX672" s="11"/>
      <c r="TY672" s="11"/>
      <c r="TZ672" s="11"/>
      <c r="UA672" s="11"/>
      <c r="UB672" s="11"/>
      <c r="UC672" s="11"/>
      <c r="UD672" s="11"/>
      <c r="UE672" s="11"/>
      <c r="UF672" s="11"/>
      <c r="UG672" s="11"/>
      <c r="UH672" s="11"/>
      <c r="UI672" s="11"/>
      <c r="UJ672" s="11"/>
      <c r="UK672" s="11"/>
      <c r="UL672" s="11"/>
      <c r="UM672" s="11"/>
      <c r="UN672" s="11"/>
      <c r="UO672" s="11"/>
      <c r="UP672" s="11"/>
      <c r="UQ672" s="11"/>
      <c r="UR672" s="11"/>
      <c r="US672" s="11"/>
      <c r="UT672" s="11"/>
      <c r="UU672" s="11"/>
      <c r="UV672" s="11"/>
      <c r="UW672" s="11"/>
      <c r="UX672" s="11"/>
      <c r="UY672" s="11"/>
      <c r="UZ672" s="11"/>
      <c r="VA672" s="11"/>
      <c r="VB672" s="11"/>
      <c r="VC672" s="11"/>
      <c r="VD672" s="11"/>
      <c r="VE672" s="11"/>
      <c r="VF672" s="11"/>
      <c r="VG672" s="11"/>
      <c r="VH672" s="11"/>
      <c r="VI672" s="11"/>
      <c r="VJ672" s="11"/>
      <c r="VK672" s="11"/>
      <c r="VL672" s="11"/>
      <c r="VM672" s="11"/>
      <c r="VN672" s="11"/>
      <c r="VO672" s="11"/>
      <c r="VP672" s="11"/>
      <c r="VQ672" s="11"/>
      <c r="VR672" s="11"/>
      <c r="VS672" s="11"/>
      <c r="VT672" s="11"/>
      <c r="VU672" s="11"/>
      <c r="VV672" s="11"/>
      <c r="VW672" s="11"/>
      <c r="VX672" s="11"/>
      <c r="VY672" s="11"/>
      <c r="VZ672" s="11"/>
      <c r="WA672" s="11"/>
      <c r="WB672" s="11"/>
      <c r="WC672" s="11"/>
      <c r="WD672" s="11"/>
      <c r="WE672" s="11"/>
      <c r="WF672" s="11"/>
      <c r="WG672" s="11"/>
      <c r="WH672" s="11"/>
      <c r="WI672" s="11"/>
      <c r="WJ672" s="11"/>
      <c r="WK672" s="11"/>
      <c r="WL672" s="11"/>
      <c r="WM672" s="11"/>
      <c r="WN672" s="11"/>
      <c r="WO672" s="11"/>
      <c r="WP672" s="11"/>
      <c r="WQ672" s="11"/>
      <c r="WR672" s="11"/>
      <c r="WS672" s="11"/>
      <c r="WT672" s="11"/>
      <c r="WU672" s="11"/>
      <c r="WV672" s="11"/>
      <c r="WW672" s="11"/>
      <c r="WX672" s="11"/>
      <c r="WY672" s="11"/>
      <c r="WZ672" s="11"/>
      <c r="XA672" s="11"/>
      <c r="XB672" s="11"/>
      <c r="XC672" s="11"/>
      <c r="XD672" s="11"/>
      <c r="XE672" s="11"/>
      <c r="XF672" s="11"/>
      <c r="XG672" s="11"/>
      <c r="XH672" s="11"/>
      <c r="XI672" s="11"/>
      <c r="XJ672" s="11"/>
      <c r="XK672" s="11"/>
      <c r="XL672" s="11"/>
      <c r="XM672" s="11"/>
      <c r="XN672" s="11"/>
      <c r="XO672" s="11"/>
      <c r="XP672" s="11"/>
      <c r="XQ672" s="11"/>
      <c r="XR672" s="11"/>
      <c r="XS672" s="11"/>
      <c r="XT672" s="11"/>
      <c r="XU672" s="11"/>
      <c r="XV672" s="11"/>
      <c r="XW672" s="11"/>
      <c r="XX672" s="11"/>
      <c r="XY672" s="11"/>
      <c r="XZ672" s="11"/>
      <c r="YA672" s="11"/>
      <c r="YB672" s="11"/>
      <c r="YC672" s="11"/>
      <c r="YD672" s="11"/>
      <c r="YE672" s="11"/>
      <c r="YF672" s="11"/>
      <c r="YG672" s="11"/>
      <c r="YH672" s="11"/>
      <c r="YI672" s="11"/>
      <c r="YJ672" s="11"/>
      <c r="YK672" s="11"/>
      <c r="YL672" s="11"/>
      <c r="YM672" s="11"/>
      <c r="YN672" s="11"/>
      <c r="YU672" s="11"/>
      <c r="YV672" s="11"/>
      <c r="YW672" s="11"/>
      <c r="YX672" s="11"/>
      <c r="YY672" s="11"/>
      <c r="YZ672" s="11"/>
    </row>
    <row r="673" spans="1:676" ht="12.75" customHeight="1" x14ac:dyDescent="0.2">
      <c r="A673" s="19">
        <v>670</v>
      </c>
      <c r="B673" s="41" t="s">
        <v>1392</v>
      </c>
      <c r="C673" s="34" t="s">
        <v>1615</v>
      </c>
      <c r="D673" s="35">
        <v>45901</v>
      </c>
      <c r="E673" s="63">
        <v>6.5</v>
      </c>
      <c r="F673" s="17" t="s">
        <v>29</v>
      </c>
      <c r="G673" s="17" t="s">
        <v>3</v>
      </c>
      <c r="H673" s="39" t="s">
        <v>891</v>
      </c>
      <c r="I673" s="16" t="s">
        <v>494</v>
      </c>
      <c r="J673" s="21" t="s">
        <v>1616</v>
      </c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KY673" s="11"/>
      <c r="KZ673" s="11"/>
      <c r="LA673" s="11"/>
      <c r="LB673" s="11"/>
      <c r="LC673" s="11"/>
      <c r="LD673" s="11"/>
      <c r="LE673" s="11"/>
      <c r="LF673" s="11"/>
      <c r="LG673" s="11"/>
      <c r="LH673" s="11"/>
      <c r="LI673" s="11"/>
      <c r="LJ673" s="11"/>
      <c r="LK673" s="11"/>
      <c r="LL673" s="11"/>
      <c r="LM673" s="11"/>
      <c r="LN673" s="11"/>
      <c r="LO673" s="11"/>
      <c r="LP673" s="11"/>
      <c r="LQ673" s="11"/>
      <c r="LR673" s="11"/>
      <c r="LS673" s="11"/>
      <c r="LT673" s="11"/>
      <c r="LU673" s="11"/>
      <c r="LV673" s="11"/>
      <c r="LW673" s="11"/>
      <c r="LX673" s="11"/>
      <c r="LY673" s="11"/>
      <c r="LZ673" s="11"/>
      <c r="MA673" s="11"/>
      <c r="MB673" s="11"/>
      <c r="MC673" s="11"/>
      <c r="MD673" s="11"/>
      <c r="ME673" s="11"/>
      <c r="MF673" s="11"/>
      <c r="MG673" s="11"/>
      <c r="MH673" s="11"/>
      <c r="MI673" s="11"/>
      <c r="MJ673" s="11"/>
      <c r="MK673" s="11"/>
      <c r="ML673" s="11"/>
      <c r="MM673" s="11"/>
      <c r="MN673" s="11"/>
      <c r="MO673" s="11"/>
      <c r="MP673" s="11"/>
      <c r="MQ673" s="11"/>
      <c r="MR673" s="11"/>
      <c r="MS673" s="11"/>
      <c r="MT673" s="11"/>
      <c r="MU673" s="11"/>
      <c r="MV673" s="11"/>
      <c r="MW673" s="11"/>
      <c r="MX673" s="11"/>
      <c r="MY673" s="11"/>
      <c r="MZ673" s="11"/>
      <c r="NA673" s="11"/>
      <c r="NB673" s="11"/>
      <c r="NC673" s="11"/>
      <c r="ND673" s="11"/>
      <c r="NE673" s="11"/>
      <c r="NF673" s="11"/>
      <c r="NG673" s="11"/>
      <c r="NH673" s="11"/>
      <c r="NI673" s="11"/>
      <c r="NJ673" s="11"/>
      <c r="NK673" s="11"/>
      <c r="NL673" s="11"/>
      <c r="NM673" s="11"/>
      <c r="NN673" s="11"/>
      <c r="NO673" s="11"/>
      <c r="NP673" s="11"/>
      <c r="NQ673" s="11"/>
      <c r="NR673" s="11"/>
      <c r="NS673" s="11"/>
      <c r="NT673" s="11"/>
      <c r="NU673" s="11"/>
      <c r="NV673" s="11"/>
      <c r="NW673" s="11"/>
      <c r="NX673" s="11"/>
      <c r="NY673" s="11"/>
      <c r="NZ673" s="11"/>
      <c r="OA673" s="11"/>
      <c r="OB673" s="11"/>
      <c r="OC673" s="11"/>
      <c r="OD673" s="11"/>
      <c r="OE673" s="11"/>
      <c r="OF673" s="11"/>
      <c r="OG673" s="11"/>
      <c r="OH673" s="11"/>
      <c r="OI673" s="11"/>
      <c r="OJ673" s="11"/>
      <c r="OK673" s="11"/>
      <c r="OL673" s="11"/>
      <c r="OM673" s="11"/>
      <c r="ON673" s="11"/>
      <c r="OO673" s="11"/>
      <c r="OP673" s="11"/>
      <c r="OQ673" s="11"/>
      <c r="OR673" s="11"/>
      <c r="OS673" s="11"/>
      <c r="OT673" s="11"/>
      <c r="OU673" s="11"/>
      <c r="OV673" s="11"/>
      <c r="OW673" s="11"/>
      <c r="OX673" s="11"/>
      <c r="OY673" s="11"/>
      <c r="OZ673" s="11"/>
      <c r="PA673" s="11"/>
      <c r="PB673" s="11"/>
      <c r="PC673" s="11"/>
      <c r="PD673" s="11"/>
      <c r="PE673" s="11"/>
      <c r="PF673" s="11"/>
      <c r="PG673" s="11"/>
      <c r="PH673" s="11"/>
      <c r="PI673" s="11"/>
      <c r="PJ673" s="11"/>
      <c r="PK673" s="11"/>
      <c r="PL673" s="11"/>
      <c r="PM673" s="11"/>
      <c r="PN673" s="11"/>
      <c r="PO673" s="11"/>
      <c r="PP673" s="11"/>
      <c r="PQ673" s="11"/>
      <c r="PR673" s="11"/>
      <c r="PS673" s="11"/>
      <c r="PT673" s="11"/>
      <c r="PU673" s="11"/>
      <c r="PV673" s="11"/>
      <c r="PW673" s="11"/>
      <c r="PX673" s="11"/>
      <c r="PY673" s="11"/>
      <c r="PZ673" s="11"/>
      <c r="QA673" s="11"/>
      <c r="QB673" s="11"/>
      <c r="QC673" s="11"/>
      <c r="QD673" s="11"/>
      <c r="QE673" s="11"/>
      <c r="QF673" s="11"/>
      <c r="QG673" s="11"/>
      <c r="QH673" s="11"/>
      <c r="QI673" s="11"/>
      <c r="QJ673" s="11"/>
      <c r="QK673" s="11"/>
      <c r="QL673" s="11"/>
      <c r="QM673" s="11"/>
      <c r="QN673" s="11"/>
      <c r="QO673" s="11"/>
      <c r="QP673" s="11"/>
      <c r="QQ673" s="11"/>
      <c r="QR673" s="11"/>
      <c r="QS673" s="11"/>
      <c r="QT673" s="11"/>
      <c r="QU673" s="11"/>
      <c r="QV673" s="11"/>
      <c r="QW673" s="11"/>
      <c r="QX673" s="11"/>
      <c r="QY673" s="11"/>
      <c r="QZ673" s="11"/>
      <c r="RA673" s="11"/>
      <c r="RB673" s="11"/>
      <c r="RC673" s="11"/>
      <c r="RD673" s="11"/>
      <c r="RE673" s="11"/>
      <c r="RF673" s="11"/>
      <c r="RG673" s="11"/>
      <c r="RH673" s="11"/>
      <c r="RI673" s="11"/>
      <c r="RJ673" s="11"/>
      <c r="RK673" s="11"/>
      <c r="RL673" s="11"/>
      <c r="RM673" s="11"/>
      <c r="RN673" s="11"/>
      <c r="RO673" s="11"/>
      <c r="RP673" s="11"/>
      <c r="RQ673" s="11"/>
      <c r="RR673" s="11"/>
      <c r="RS673" s="11"/>
      <c r="RT673" s="11"/>
      <c r="RU673" s="11"/>
      <c r="RV673" s="11"/>
      <c r="RW673" s="11"/>
      <c r="RX673" s="11"/>
      <c r="RY673" s="11"/>
      <c r="RZ673" s="11"/>
      <c r="SA673" s="11"/>
      <c r="SB673" s="11"/>
      <c r="SC673" s="11"/>
      <c r="SD673" s="11"/>
      <c r="SE673" s="11"/>
      <c r="SF673" s="11"/>
      <c r="SG673" s="11"/>
      <c r="SH673" s="11"/>
      <c r="SI673" s="11"/>
      <c r="SJ673" s="11"/>
      <c r="SK673" s="11"/>
      <c r="SL673" s="11"/>
      <c r="SM673" s="11"/>
      <c r="SN673" s="11"/>
      <c r="SO673" s="11"/>
      <c r="SP673" s="11"/>
      <c r="SQ673" s="11"/>
      <c r="SR673" s="11"/>
      <c r="SS673" s="11"/>
      <c r="ST673" s="11"/>
      <c r="SU673" s="11"/>
      <c r="SV673" s="11"/>
      <c r="SW673" s="11"/>
      <c r="SX673" s="11"/>
      <c r="SY673" s="11"/>
      <c r="SZ673" s="11"/>
      <c r="TA673" s="11"/>
      <c r="TB673" s="11"/>
      <c r="TC673" s="11"/>
      <c r="TD673" s="11"/>
      <c r="TE673" s="11"/>
      <c r="TF673" s="11"/>
      <c r="TG673" s="11"/>
      <c r="TH673" s="11"/>
      <c r="TI673" s="11"/>
      <c r="TJ673" s="11"/>
      <c r="TK673" s="11"/>
      <c r="TL673" s="11"/>
      <c r="TM673" s="11"/>
      <c r="TN673" s="11"/>
      <c r="TO673" s="11"/>
      <c r="TP673" s="11"/>
      <c r="TQ673" s="11"/>
      <c r="TR673" s="11"/>
      <c r="TS673" s="11"/>
      <c r="TT673" s="11"/>
      <c r="TU673" s="11"/>
      <c r="TV673" s="11"/>
      <c r="TW673" s="11"/>
      <c r="TX673" s="11"/>
      <c r="TY673" s="11"/>
      <c r="TZ673" s="11"/>
      <c r="UA673" s="11"/>
      <c r="UB673" s="11"/>
      <c r="UC673" s="11"/>
      <c r="UD673" s="11"/>
      <c r="UE673" s="11"/>
      <c r="UF673" s="11"/>
      <c r="UG673" s="11"/>
      <c r="UH673" s="11"/>
      <c r="UI673" s="11"/>
      <c r="UJ673" s="11"/>
      <c r="UK673" s="11"/>
      <c r="UL673" s="11"/>
      <c r="UM673" s="11"/>
      <c r="UN673" s="11"/>
      <c r="UO673" s="11"/>
      <c r="UP673" s="11"/>
      <c r="UQ673" s="11"/>
      <c r="UR673" s="11"/>
      <c r="US673" s="11"/>
      <c r="UT673" s="11"/>
      <c r="UU673" s="11"/>
      <c r="UV673" s="11"/>
      <c r="UW673" s="11"/>
      <c r="UX673" s="11"/>
      <c r="UY673" s="11"/>
      <c r="UZ673" s="11"/>
      <c r="VA673" s="11"/>
      <c r="VB673" s="11"/>
      <c r="VC673" s="11"/>
      <c r="VD673" s="11"/>
      <c r="VE673" s="11"/>
      <c r="VF673" s="11"/>
      <c r="VG673" s="11"/>
      <c r="VH673" s="11"/>
      <c r="VI673" s="11"/>
      <c r="VJ673" s="11"/>
      <c r="VK673" s="11"/>
      <c r="VL673" s="11"/>
      <c r="VM673" s="11"/>
      <c r="VN673" s="11"/>
      <c r="VO673" s="11"/>
      <c r="VP673" s="11"/>
      <c r="VQ673" s="11"/>
      <c r="VR673" s="11"/>
      <c r="VS673" s="11"/>
      <c r="VT673" s="11"/>
      <c r="VU673" s="11"/>
      <c r="VV673" s="11"/>
      <c r="VW673" s="11"/>
      <c r="VX673" s="11"/>
      <c r="VY673" s="11"/>
      <c r="VZ673" s="11"/>
      <c r="WA673" s="11"/>
      <c r="WB673" s="11"/>
      <c r="WC673" s="11"/>
      <c r="WD673" s="11"/>
      <c r="WE673" s="11"/>
      <c r="WF673" s="11"/>
      <c r="WG673" s="11"/>
      <c r="WH673" s="11"/>
      <c r="WI673" s="11"/>
      <c r="WJ673" s="11"/>
      <c r="WK673" s="11"/>
      <c r="WL673" s="11"/>
      <c r="WM673" s="11"/>
      <c r="WN673" s="11"/>
      <c r="WO673" s="11"/>
      <c r="WP673" s="11"/>
      <c r="WQ673" s="11"/>
      <c r="WR673" s="11"/>
      <c r="WS673" s="11"/>
      <c r="WT673" s="11"/>
      <c r="WU673" s="11"/>
      <c r="WV673" s="11"/>
      <c r="WW673" s="11"/>
      <c r="WX673" s="11"/>
      <c r="WY673" s="11"/>
      <c r="WZ673" s="11"/>
      <c r="XA673" s="11"/>
      <c r="XB673" s="11"/>
      <c r="XC673" s="11"/>
      <c r="XD673" s="11"/>
      <c r="XE673" s="11"/>
      <c r="XF673" s="11"/>
      <c r="XG673" s="11"/>
      <c r="XH673" s="11"/>
      <c r="XI673" s="11"/>
      <c r="XJ673" s="11"/>
      <c r="XK673" s="11"/>
      <c r="XL673" s="11"/>
      <c r="XM673" s="11"/>
      <c r="XN673" s="11"/>
      <c r="XO673" s="11"/>
      <c r="XP673" s="11"/>
      <c r="XQ673" s="11"/>
      <c r="XR673" s="11"/>
      <c r="XS673" s="11"/>
      <c r="XT673" s="11"/>
      <c r="XU673" s="11"/>
      <c r="XV673" s="11"/>
      <c r="XW673" s="11"/>
      <c r="XX673" s="11"/>
      <c r="XY673" s="11"/>
      <c r="XZ673" s="11"/>
      <c r="YA673" s="11"/>
      <c r="YB673" s="11"/>
      <c r="YC673" s="11"/>
      <c r="YD673" s="11"/>
      <c r="YE673" s="11"/>
      <c r="YF673" s="11"/>
      <c r="YG673" s="11"/>
      <c r="YH673" s="11"/>
      <c r="YI673" s="11"/>
      <c r="YJ673" s="11"/>
      <c r="YK673" s="11"/>
      <c r="YL673" s="11"/>
      <c r="YM673" s="11"/>
      <c r="YN673" s="11"/>
      <c r="YU673" s="11"/>
      <c r="YV673" s="11"/>
      <c r="YW673" s="11"/>
      <c r="YX673" s="11"/>
      <c r="YY673" s="11"/>
      <c r="YZ673" s="11"/>
    </row>
    <row r="674" spans="1:676" ht="12.75" customHeight="1" x14ac:dyDescent="0.2">
      <c r="A674" s="19">
        <v>671</v>
      </c>
      <c r="B674" s="41" t="s">
        <v>1392</v>
      </c>
      <c r="C674" s="34" t="s">
        <v>1621</v>
      </c>
      <c r="D674" s="35">
        <v>45792</v>
      </c>
      <c r="E674" s="63">
        <v>7.5</v>
      </c>
      <c r="F674" s="17" t="s">
        <v>29</v>
      </c>
      <c r="G674" s="17" t="s">
        <v>3</v>
      </c>
      <c r="H674" s="39" t="s">
        <v>891</v>
      </c>
      <c r="I674" s="16" t="s">
        <v>494</v>
      </c>
      <c r="J674" s="21" t="s">
        <v>1622</v>
      </c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KY674" s="11"/>
      <c r="KZ674" s="11"/>
      <c r="LA674" s="11"/>
      <c r="LB674" s="11"/>
      <c r="LC674" s="11"/>
      <c r="LD674" s="11"/>
      <c r="LE674" s="11"/>
      <c r="LF674" s="11"/>
      <c r="LG674" s="11"/>
      <c r="LH674" s="11"/>
      <c r="LI674" s="11"/>
      <c r="LJ674" s="11"/>
      <c r="LK674" s="11"/>
      <c r="LL674" s="11"/>
      <c r="LM674" s="11"/>
      <c r="LN674" s="11"/>
      <c r="LO674" s="11"/>
      <c r="LP674" s="11"/>
      <c r="LQ674" s="11"/>
      <c r="LR674" s="11"/>
      <c r="LS674" s="11"/>
      <c r="LT674" s="11"/>
      <c r="LU674" s="11"/>
      <c r="LV674" s="11"/>
      <c r="LW674" s="11"/>
      <c r="LX674" s="11"/>
      <c r="LY674" s="11"/>
      <c r="LZ674" s="11"/>
      <c r="MA674" s="11"/>
      <c r="MB674" s="11"/>
      <c r="MC674" s="11"/>
      <c r="MD674" s="11"/>
      <c r="ME674" s="11"/>
      <c r="MF674" s="11"/>
      <c r="MG674" s="11"/>
      <c r="MH674" s="11"/>
      <c r="MI674" s="11"/>
      <c r="MJ674" s="11"/>
      <c r="MK674" s="11"/>
      <c r="ML674" s="11"/>
      <c r="MM674" s="11"/>
      <c r="MN674" s="11"/>
      <c r="MO674" s="11"/>
      <c r="MP674" s="11"/>
      <c r="MQ674" s="11"/>
      <c r="MR674" s="11"/>
      <c r="MS674" s="11"/>
      <c r="MT674" s="11"/>
      <c r="MU674" s="11"/>
      <c r="MV674" s="11"/>
      <c r="MW674" s="11"/>
      <c r="MX674" s="11"/>
      <c r="MY674" s="11"/>
      <c r="MZ674" s="11"/>
      <c r="NA674" s="11"/>
      <c r="NB674" s="11"/>
      <c r="NC674" s="11"/>
      <c r="ND674" s="11"/>
      <c r="NE674" s="11"/>
      <c r="NF674" s="11"/>
      <c r="NG674" s="11"/>
      <c r="NH674" s="11"/>
      <c r="NI674" s="11"/>
      <c r="NJ674" s="11"/>
      <c r="NK674" s="11"/>
      <c r="NL674" s="11"/>
      <c r="NM674" s="11"/>
      <c r="NN674" s="11"/>
      <c r="NO674" s="11"/>
      <c r="NP674" s="11"/>
      <c r="NQ674" s="11"/>
      <c r="NR674" s="11"/>
      <c r="NS674" s="11"/>
      <c r="NT674" s="11"/>
      <c r="NU674" s="11"/>
      <c r="NV674" s="11"/>
      <c r="NW674" s="11"/>
      <c r="NX674" s="11"/>
      <c r="NY674" s="11"/>
      <c r="NZ674" s="11"/>
      <c r="OA674" s="11"/>
      <c r="OB674" s="11"/>
      <c r="OC674" s="11"/>
      <c r="OD674" s="11"/>
      <c r="OE674" s="11"/>
      <c r="OF674" s="11"/>
      <c r="OG674" s="11"/>
      <c r="OH674" s="11"/>
      <c r="OI674" s="11"/>
      <c r="OJ674" s="11"/>
      <c r="OK674" s="11"/>
      <c r="OL674" s="11"/>
      <c r="OM674" s="11"/>
      <c r="ON674" s="11"/>
      <c r="OO674" s="11"/>
      <c r="OP674" s="11"/>
      <c r="OQ674" s="11"/>
      <c r="OR674" s="11"/>
      <c r="OS674" s="11"/>
      <c r="OT674" s="11"/>
      <c r="OU674" s="11"/>
      <c r="OV674" s="11"/>
      <c r="OW674" s="11"/>
      <c r="OX674" s="11"/>
      <c r="OY674" s="11"/>
      <c r="OZ674" s="11"/>
      <c r="PA674" s="11"/>
      <c r="PB674" s="11"/>
      <c r="PC674" s="11"/>
      <c r="PD674" s="11"/>
      <c r="PE674" s="11"/>
      <c r="PF674" s="11"/>
      <c r="PG674" s="11"/>
      <c r="PH674" s="11"/>
      <c r="PI674" s="11"/>
      <c r="PJ674" s="11"/>
      <c r="PK674" s="11"/>
      <c r="PL674" s="11"/>
      <c r="PM674" s="11"/>
      <c r="PN674" s="11"/>
      <c r="PO674" s="11"/>
      <c r="PP674" s="11"/>
      <c r="PQ674" s="11"/>
      <c r="PR674" s="11"/>
      <c r="PS674" s="11"/>
      <c r="PT674" s="11"/>
      <c r="PU674" s="11"/>
      <c r="PV674" s="11"/>
      <c r="PW674" s="11"/>
      <c r="PX674" s="11"/>
      <c r="PY674" s="11"/>
      <c r="PZ674" s="11"/>
      <c r="QA674" s="11"/>
      <c r="QB674" s="11"/>
      <c r="QC674" s="11"/>
      <c r="QD674" s="11"/>
      <c r="QE674" s="11"/>
      <c r="QF674" s="11"/>
      <c r="QG674" s="11"/>
      <c r="QH674" s="11"/>
      <c r="QI674" s="11"/>
      <c r="QJ674" s="11"/>
      <c r="QK674" s="11"/>
      <c r="QL674" s="11"/>
      <c r="QM674" s="11"/>
      <c r="QN674" s="11"/>
      <c r="QO674" s="11"/>
      <c r="QP674" s="11"/>
      <c r="QQ674" s="11"/>
      <c r="QR674" s="11"/>
      <c r="QS674" s="11"/>
      <c r="QT674" s="11"/>
      <c r="QU674" s="11"/>
      <c r="QV674" s="11"/>
      <c r="QW674" s="11"/>
      <c r="QX674" s="11"/>
      <c r="QY674" s="11"/>
      <c r="QZ674" s="11"/>
      <c r="RA674" s="11"/>
      <c r="RB674" s="11"/>
      <c r="RC674" s="11"/>
      <c r="RD674" s="11"/>
      <c r="RE674" s="11"/>
      <c r="RF674" s="11"/>
      <c r="RG674" s="11"/>
      <c r="RH674" s="11"/>
      <c r="RI674" s="11"/>
      <c r="RJ674" s="11"/>
      <c r="RK674" s="11"/>
      <c r="RL674" s="11"/>
      <c r="RM674" s="11"/>
      <c r="RN674" s="11"/>
      <c r="RO674" s="11"/>
      <c r="RP674" s="11"/>
      <c r="RQ674" s="11"/>
      <c r="RR674" s="11"/>
      <c r="RS674" s="11"/>
      <c r="RT674" s="11"/>
      <c r="RU674" s="11"/>
      <c r="RV674" s="11"/>
      <c r="RW674" s="11"/>
      <c r="RX674" s="11"/>
      <c r="RY674" s="11"/>
      <c r="RZ674" s="11"/>
      <c r="SA674" s="11"/>
      <c r="SB674" s="11"/>
      <c r="SC674" s="11"/>
      <c r="SD674" s="11"/>
      <c r="SE674" s="11"/>
      <c r="SF674" s="11"/>
      <c r="SG674" s="11"/>
      <c r="SH674" s="11"/>
      <c r="SI674" s="11"/>
      <c r="SJ674" s="11"/>
      <c r="SK674" s="11"/>
      <c r="SL674" s="11"/>
      <c r="SM674" s="11"/>
      <c r="SN674" s="11"/>
      <c r="SO674" s="11"/>
      <c r="SP674" s="11"/>
      <c r="SQ674" s="11"/>
      <c r="SR674" s="11"/>
      <c r="SS674" s="11"/>
      <c r="ST674" s="11"/>
      <c r="SU674" s="11"/>
      <c r="SV674" s="11"/>
      <c r="SW674" s="11"/>
      <c r="SX674" s="11"/>
      <c r="SY674" s="11"/>
      <c r="SZ674" s="11"/>
      <c r="TA674" s="11"/>
      <c r="TB674" s="11"/>
      <c r="TC674" s="11"/>
      <c r="TD674" s="11"/>
      <c r="TE674" s="11"/>
      <c r="TF674" s="11"/>
      <c r="TG674" s="11"/>
      <c r="TH674" s="11"/>
      <c r="TI674" s="11"/>
      <c r="TJ674" s="11"/>
      <c r="TK674" s="11"/>
      <c r="TL674" s="11"/>
      <c r="TM674" s="11"/>
      <c r="TN674" s="11"/>
      <c r="TO674" s="11"/>
      <c r="TP674" s="11"/>
      <c r="TQ674" s="11"/>
      <c r="TR674" s="11"/>
      <c r="TS674" s="11"/>
      <c r="TT674" s="11"/>
      <c r="TU674" s="11"/>
      <c r="TV674" s="11"/>
      <c r="TW674" s="11"/>
      <c r="TX674" s="11"/>
      <c r="TY674" s="11"/>
      <c r="TZ674" s="11"/>
      <c r="UA674" s="11"/>
      <c r="UB674" s="11"/>
      <c r="UC674" s="11"/>
      <c r="UD674" s="11"/>
      <c r="UE674" s="11"/>
      <c r="UF674" s="11"/>
      <c r="UG674" s="11"/>
      <c r="UH674" s="11"/>
      <c r="UI674" s="11"/>
      <c r="UJ674" s="11"/>
      <c r="UK674" s="11"/>
      <c r="UL674" s="11"/>
      <c r="UM674" s="11"/>
      <c r="UN674" s="11"/>
      <c r="UO674" s="11"/>
      <c r="UP674" s="11"/>
      <c r="UQ674" s="11"/>
      <c r="UR674" s="11"/>
      <c r="US674" s="11"/>
      <c r="UT674" s="11"/>
      <c r="UU674" s="11"/>
      <c r="UV674" s="11"/>
      <c r="UW674" s="11"/>
      <c r="UX674" s="11"/>
      <c r="UY674" s="11"/>
      <c r="UZ674" s="11"/>
      <c r="VA674" s="11"/>
      <c r="VB674" s="11"/>
      <c r="VC674" s="11"/>
      <c r="VD674" s="11"/>
      <c r="VE674" s="11"/>
      <c r="VF674" s="11"/>
      <c r="VG674" s="11"/>
      <c r="VH674" s="11"/>
      <c r="VI674" s="11"/>
      <c r="VJ674" s="11"/>
      <c r="VK674" s="11"/>
      <c r="VL674" s="11"/>
      <c r="VM674" s="11"/>
      <c r="VN674" s="11"/>
      <c r="VO674" s="11"/>
      <c r="VP674" s="11"/>
      <c r="VQ674" s="11"/>
      <c r="VR674" s="11"/>
      <c r="VS674" s="11"/>
      <c r="VT674" s="11"/>
      <c r="VU674" s="11"/>
      <c r="VV674" s="11"/>
      <c r="VW674" s="11"/>
      <c r="VX674" s="11"/>
      <c r="VY674" s="11"/>
      <c r="VZ674" s="11"/>
      <c r="WA674" s="11"/>
      <c r="WB674" s="11"/>
      <c r="WC674" s="11"/>
      <c r="WD674" s="11"/>
      <c r="WE674" s="11"/>
      <c r="WF674" s="11"/>
      <c r="WG674" s="11"/>
      <c r="WH674" s="11"/>
      <c r="WI674" s="11"/>
      <c r="WJ674" s="11"/>
      <c r="WK674" s="11"/>
      <c r="WL674" s="11"/>
      <c r="WM674" s="11"/>
      <c r="WN674" s="11"/>
      <c r="WO674" s="11"/>
      <c r="WP674" s="11"/>
      <c r="WQ674" s="11"/>
      <c r="WR674" s="11"/>
      <c r="WS674" s="11"/>
      <c r="WT674" s="11"/>
      <c r="WU674" s="11"/>
      <c r="WV674" s="11"/>
      <c r="WW674" s="11"/>
      <c r="WX674" s="11"/>
      <c r="WY674" s="11"/>
      <c r="WZ674" s="11"/>
      <c r="XA674" s="11"/>
      <c r="XB674" s="11"/>
      <c r="XC674" s="11"/>
      <c r="XD674" s="11"/>
      <c r="XE674" s="11"/>
      <c r="XF674" s="11"/>
      <c r="XG674" s="11"/>
      <c r="XH674" s="11"/>
      <c r="XI674" s="11"/>
      <c r="XJ674" s="11"/>
      <c r="XK674" s="11"/>
      <c r="XL674" s="11"/>
      <c r="XM674" s="11"/>
      <c r="XN674" s="11"/>
      <c r="XO674" s="11"/>
      <c r="XP674" s="11"/>
      <c r="XQ674" s="11"/>
      <c r="XR674" s="11"/>
      <c r="XS674" s="11"/>
      <c r="XT674" s="11"/>
      <c r="XU674" s="11"/>
      <c r="XV674" s="11"/>
      <c r="XW674" s="11"/>
      <c r="XX674" s="11"/>
      <c r="XY674" s="11"/>
      <c r="XZ674" s="11"/>
      <c r="YA674" s="11"/>
      <c r="YB674" s="11"/>
      <c r="YC674" s="11"/>
      <c r="YD674" s="11"/>
      <c r="YE674" s="11"/>
      <c r="YF674" s="11"/>
      <c r="YG674" s="11"/>
      <c r="YH674" s="11"/>
      <c r="YI674" s="11"/>
      <c r="YJ674" s="11"/>
      <c r="YK674" s="11"/>
      <c r="YL674" s="11"/>
      <c r="YM674" s="11"/>
      <c r="YN674" s="11"/>
      <c r="YU674" s="11"/>
      <c r="YV674" s="11"/>
      <c r="YW674" s="11"/>
      <c r="YX674" s="11"/>
      <c r="YY674" s="11"/>
      <c r="YZ674" s="11"/>
    </row>
    <row r="675" spans="1:676" ht="12.75" customHeight="1" x14ac:dyDescent="0.2">
      <c r="A675" s="19">
        <v>672</v>
      </c>
      <c r="B675" s="41" t="s">
        <v>1392</v>
      </c>
      <c r="C675" s="34" t="s">
        <v>2197</v>
      </c>
      <c r="D675" s="35">
        <v>45536</v>
      </c>
      <c r="E675" s="63">
        <v>4</v>
      </c>
      <c r="F675" s="17" t="s">
        <v>29</v>
      </c>
      <c r="G675" s="17" t="s">
        <v>3</v>
      </c>
      <c r="H675" s="39" t="s">
        <v>891</v>
      </c>
      <c r="I675" s="16" t="s">
        <v>494</v>
      </c>
      <c r="J675" s="21" t="s">
        <v>2198</v>
      </c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KV675" s="11"/>
      <c r="KW675" s="11"/>
      <c r="KX675" s="11"/>
      <c r="KY675" s="11"/>
      <c r="KZ675" s="11"/>
      <c r="LA675" s="11"/>
      <c r="LB675" s="11"/>
      <c r="LC675" s="11"/>
      <c r="LD675" s="11"/>
      <c r="LE675" s="11"/>
      <c r="LF675" s="11"/>
      <c r="LG675" s="11"/>
      <c r="LH675" s="11"/>
      <c r="LI675" s="11"/>
      <c r="LJ675" s="11"/>
      <c r="LK675" s="11"/>
      <c r="LL675" s="11"/>
      <c r="LM675" s="11"/>
      <c r="LN675" s="11"/>
      <c r="LO675" s="11"/>
      <c r="LP675" s="11"/>
      <c r="LQ675" s="11"/>
      <c r="LR675" s="11"/>
      <c r="LS675" s="11"/>
      <c r="LT675" s="11"/>
      <c r="LU675" s="11"/>
      <c r="LV675" s="11"/>
      <c r="LW675" s="11"/>
      <c r="LX675" s="11"/>
      <c r="LY675" s="11"/>
      <c r="LZ675" s="11"/>
      <c r="MA675" s="11"/>
      <c r="MB675" s="11"/>
      <c r="MC675" s="11"/>
      <c r="MD675" s="11"/>
      <c r="ME675" s="11"/>
      <c r="MF675" s="11"/>
      <c r="MG675" s="11"/>
      <c r="MH675" s="11"/>
      <c r="MI675" s="11"/>
      <c r="MJ675" s="11"/>
      <c r="MK675" s="11"/>
      <c r="ML675" s="11"/>
      <c r="MM675" s="11"/>
      <c r="MN675" s="11"/>
      <c r="MO675" s="11"/>
      <c r="MP675" s="11"/>
      <c r="MQ675" s="11"/>
      <c r="MR675" s="11"/>
      <c r="MS675" s="11"/>
      <c r="MT675" s="11"/>
      <c r="MU675" s="11"/>
      <c r="MV675" s="11"/>
      <c r="MW675" s="11"/>
      <c r="MX675" s="11"/>
      <c r="MY675" s="11"/>
      <c r="MZ675" s="11"/>
      <c r="NA675" s="11"/>
      <c r="NB675" s="11"/>
      <c r="NC675" s="11"/>
      <c r="ND675" s="11"/>
      <c r="NE675" s="11"/>
      <c r="NF675" s="11"/>
      <c r="NG675" s="11"/>
      <c r="NH675" s="11"/>
      <c r="NI675" s="11"/>
      <c r="NJ675" s="11"/>
      <c r="NK675" s="11"/>
      <c r="NL675" s="11"/>
      <c r="NM675" s="11"/>
      <c r="NN675" s="11"/>
      <c r="NO675" s="11"/>
      <c r="NP675" s="11"/>
      <c r="NQ675" s="11"/>
      <c r="NR675" s="11"/>
      <c r="NS675" s="11"/>
      <c r="NT675" s="11"/>
      <c r="NU675" s="11"/>
      <c r="NV675" s="11"/>
      <c r="NW675" s="11"/>
      <c r="NX675" s="11"/>
      <c r="NY675" s="11"/>
      <c r="NZ675" s="11"/>
      <c r="OA675" s="11"/>
      <c r="OB675" s="11"/>
      <c r="OC675" s="11"/>
      <c r="OD675" s="11"/>
      <c r="OE675" s="11"/>
      <c r="OF675" s="11"/>
      <c r="OG675" s="11"/>
      <c r="OH675" s="11"/>
      <c r="OI675" s="11"/>
      <c r="OJ675" s="11"/>
      <c r="OK675" s="11"/>
      <c r="OL675" s="11"/>
      <c r="OM675" s="11"/>
      <c r="ON675" s="11"/>
      <c r="OO675" s="11"/>
      <c r="OP675" s="11"/>
      <c r="OQ675" s="11"/>
      <c r="OR675" s="11"/>
      <c r="OS675" s="11"/>
      <c r="OT675" s="11"/>
      <c r="OU675" s="11"/>
      <c r="OV675" s="11"/>
      <c r="OW675" s="11"/>
      <c r="OX675" s="11"/>
      <c r="OY675" s="11"/>
      <c r="OZ675" s="11"/>
      <c r="PA675" s="11"/>
      <c r="PB675" s="11"/>
      <c r="PC675" s="11"/>
      <c r="PD675" s="11"/>
      <c r="PE675" s="11"/>
      <c r="PF675" s="11"/>
      <c r="PG675" s="11"/>
      <c r="PH675" s="11"/>
      <c r="PI675" s="11"/>
      <c r="PJ675" s="11"/>
      <c r="PK675" s="11"/>
      <c r="PL675" s="11"/>
      <c r="PM675" s="11"/>
      <c r="PN675" s="11"/>
      <c r="PO675" s="11"/>
      <c r="PP675" s="11"/>
      <c r="PQ675" s="11"/>
      <c r="PR675" s="11"/>
      <c r="PS675" s="11"/>
      <c r="PT675" s="11"/>
      <c r="PU675" s="11"/>
      <c r="PV675" s="11"/>
      <c r="PW675" s="11"/>
      <c r="PX675" s="11"/>
      <c r="PY675" s="11"/>
      <c r="PZ675" s="11"/>
      <c r="QA675" s="11"/>
      <c r="QB675" s="11"/>
      <c r="QC675" s="11"/>
      <c r="QD675" s="11"/>
      <c r="QE675" s="11"/>
      <c r="QF675" s="11"/>
      <c r="QG675" s="11"/>
      <c r="QH675" s="11"/>
      <c r="QI675" s="11"/>
      <c r="QJ675" s="11"/>
      <c r="QK675" s="11"/>
      <c r="QL675" s="11"/>
      <c r="QM675" s="11"/>
      <c r="QN675" s="11"/>
      <c r="QO675" s="11"/>
      <c r="QP675" s="11"/>
      <c r="QQ675" s="11"/>
      <c r="QR675" s="11"/>
      <c r="QS675" s="11"/>
      <c r="QT675" s="11"/>
      <c r="QU675" s="11"/>
      <c r="QV675" s="11"/>
      <c r="QW675" s="11"/>
      <c r="QX675" s="11"/>
      <c r="QY675" s="11"/>
      <c r="QZ675" s="11"/>
      <c r="RA675" s="11"/>
      <c r="RB675" s="11"/>
      <c r="RC675" s="11"/>
      <c r="RD675" s="11"/>
      <c r="RE675" s="11"/>
      <c r="RF675" s="11"/>
      <c r="RG675" s="11"/>
      <c r="RH675" s="11"/>
      <c r="RI675" s="11"/>
      <c r="RJ675" s="11"/>
      <c r="RK675" s="11"/>
      <c r="RL675" s="11"/>
      <c r="RM675" s="11"/>
      <c r="RN675" s="11"/>
      <c r="RO675" s="11"/>
      <c r="RP675" s="11"/>
      <c r="RQ675" s="11"/>
      <c r="RR675" s="11"/>
      <c r="RS675" s="11"/>
      <c r="RT675" s="11"/>
      <c r="RU675" s="11"/>
      <c r="RV675" s="11"/>
      <c r="RW675" s="11"/>
      <c r="RX675" s="11"/>
      <c r="RY675" s="11"/>
      <c r="RZ675" s="11"/>
      <c r="SA675" s="11"/>
      <c r="SB675" s="11"/>
      <c r="SC675" s="11"/>
      <c r="SD675" s="11"/>
      <c r="SE675" s="11"/>
      <c r="SF675" s="11"/>
      <c r="SG675" s="11"/>
      <c r="SH675" s="11"/>
      <c r="SI675" s="11"/>
      <c r="SJ675" s="11"/>
      <c r="SK675" s="11"/>
      <c r="SL675" s="11"/>
      <c r="SM675" s="11"/>
      <c r="SN675" s="11"/>
      <c r="SO675" s="11"/>
      <c r="SP675" s="11"/>
      <c r="SQ675" s="11"/>
      <c r="SR675" s="11"/>
      <c r="SS675" s="11"/>
      <c r="ST675" s="11"/>
      <c r="SU675" s="11"/>
      <c r="SV675" s="11"/>
      <c r="SW675" s="11"/>
      <c r="SX675" s="11"/>
      <c r="SY675" s="11"/>
      <c r="SZ675" s="11"/>
      <c r="TA675" s="11"/>
      <c r="TB675" s="11"/>
      <c r="TC675" s="11"/>
      <c r="TD675" s="11"/>
      <c r="TE675" s="11"/>
      <c r="TF675" s="11"/>
      <c r="TG675" s="11"/>
      <c r="TH675" s="11"/>
      <c r="TI675" s="11"/>
      <c r="TJ675" s="11"/>
      <c r="TK675" s="11"/>
      <c r="TL675" s="11"/>
      <c r="TM675" s="11"/>
      <c r="TN675" s="11"/>
      <c r="TO675" s="11"/>
      <c r="TP675" s="11"/>
      <c r="TQ675" s="11"/>
      <c r="TR675" s="11"/>
      <c r="TS675" s="11"/>
      <c r="TT675" s="11"/>
      <c r="TU675" s="11"/>
      <c r="TV675" s="11"/>
      <c r="TW675" s="11"/>
      <c r="TX675" s="11"/>
      <c r="TY675" s="11"/>
      <c r="TZ675" s="11"/>
      <c r="UA675" s="11"/>
      <c r="UB675" s="11"/>
      <c r="UC675" s="11"/>
      <c r="UD675" s="11"/>
      <c r="UE675" s="11"/>
      <c r="UF675" s="11"/>
      <c r="UG675" s="11"/>
      <c r="UH675" s="11"/>
      <c r="UI675" s="11"/>
      <c r="UJ675" s="11"/>
      <c r="UK675" s="11"/>
      <c r="UL675" s="11"/>
      <c r="UM675" s="11"/>
      <c r="UN675" s="11"/>
      <c r="UO675" s="11"/>
      <c r="UP675" s="11"/>
      <c r="UQ675" s="11"/>
      <c r="UR675" s="11"/>
      <c r="US675" s="11"/>
      <c r="UT675" s="11"/>
      <c r="UU675" s="11"/>
      <c r="UV675" s="11"/>
      <c r="UW675" s="11"/>
      <c r="UX675" s="11"/>
      <c r="UY675" s="11"/>
      <c r="UZ675" s="11"/>
      <c r="VA675" s="11"/>
      <c r="VB675" s="11"/>
      <c r="VC675" s="11"/>
      <c r="VD675" s="11"/>
      <c r="VE675" s="11"/>
      <c r="VF675" s="11"/>
      <c r="VG675" s="11"/>
      <c r="VH675" s="11"/>
      <c r="VI675" s="11"/>
      <c r="VJ675" s="11"/>
      <c r="VK675" s="11"/>
      <c r="VL675" s="11"/>
      <c r="VM675" s="11"/>
      <c r="VN675" s="11"/>
      <c r="VO675" s="11"/>
      <c r="VP675" s="11"/>
      <c r="VQ675" s="11"/>
      <c r="VR675" s="11"/>
      <c r="VS675" s="11"/>
      <c r="VT675" s="11"/>
      <c r="VU675" s="11"/>
      <c r="VV675" s="11"/>
      <c r="VW675" s="11"/>
      <c r="VX675" s="11"/>
      <c r="VY675" s="11"/>
      <c r="VZ675" s="11"/>
      <c r="WA675" s="11"/>
      <c r="WB675" s="11"/>
      <c r="WC675" s="11"/>
      <c r="WD675" s="11"/>
      <c r="WE675" s="11"/>
      <c r="WF675" s="11"/>
      <c r="WG675" s="11"/>
      <c r="WH675" s="11"/>
      <c r="WI675" s="11"/>
      <c r="WJ675" s="11"/>
      <c r="WK675" s="11"/>
      <c r="WL675" s="11"/>
      <c r="WM675" s="11"/>
      <c r="WN675" s="11"/>
      <c r="WO675" s="11"/>
      <c r="WP675" s="11"/>
      <c r="WQ675" s="11"/>
      <c r="WR675" s="11"/>
      <c r="WS675" s="11"/>
      <c r="WT675" s="11"/>
      <c r="WU675" s="11"/>
      <c r="WV675" s="11"/>
      <c r="WW675" s="11"/>
      <c r="WX675" s="11"/>
      <c r="WY675" s="11"/>
      <c r="WZ675" s="11"/>
      <c r="XA675" s="11"/>
      <c r="XB675" s="11"/>
      <c r="XC675" s="11"/>
      <c r="XD675" s="11"/>
      <c r="XE675" s="11"/>
      <c r="XF675" s="11"/>
      <c r="XG675" s="11"/>
      <c r="XH675" s="11"/>
      <c r="XI675" s="11"/>
      <c r="XJ675" s="11"/>
      <c r="XK675" s="11"/>
      <c r="XL675" s="11"/>
      <c r="XM675" s="11"/>
      <c r="XN675" s="11"/>
      <c r="XO675" s="11"/>
      <c r="XP675" s="11"/>
      <c r="XQ675" s="11"/>
      <c r="XR675" s="11"/>
      <c r="XS675" s="11"/>
      <c r="XT675" s="11"/>
      <c r="XU675" s="11"/>
      <c r="XV675" s="11"/>
      <c r="XW675" s="11"/>
      <c r="XX675" s="11"/>
      <c r="YU675" s="11"/>
      <c r="YV675" s="11"/>
      <c r="YW675" s="11"/>
      <c r="YX675" s="11"/>
      <c r="YY675" s="11"/>
    </row>
    <row r="676" spans="1:676" ht="12.75" customHeight="1" x14ac:dyDescent="0.2">
      <c r="A676" s="19">
        <v>673</v>
      </c>
      <c r="B676" s="41" t="s">
        <v>1634</v>
      </c>
      <c r="C676" s="34" t="s">
        <v>1635</v>
      </c>
      <c r="D676" s="35">
        <v>44605</v>
      </c>
      <c r="E676" s="63">
        <v>5.3730000000000002</v>
      </c>
      <c r="F676" s="17" t="s">
        <v>29</v>
      </c>
      <c r="G676" s="17" t="s">
        <v>3</v>
      </c>
      <c r="H676" s="39">
        <v>200000</v>
      </c>
      <c r="I676" s="16" t="s">
        <v>494</v>
      </c>
      <c r="J676" s="21" t="s">
        <v>1636</v>
      </c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KV676" s="11"/>
      <c r="KW676" s="11"/>
      <c r="KX676" s="11"/>
      <c r="KY676" s="11"/>
      <c r="KZ676" s="11"/>
      <c r="LA676" s="11"/>
      <c r="LB676" s="11"/>
      <c r="LC676" s="11"/>
      <c r="LD676" s="11"/>
      <c r="LE676" s="11"/>
      <c r="LF676" s="11"/>
      <c r="LG676" s="11"/>
      <c r="LH676" s="11"/>
      <c r="LI676" s="11"/>
      <c r="LJ676" s="11"/>
      <c r="LK676" s="11"/>
      <c r="LL676" s="11"/>
      <c r="LM676" s="11"/>
      <c r="LN676" s="11"/>
      <c r="LO676" s="11"/>
      <c r="LP676" s="11"/>
      <c r="LQ676" s="11"/>
      <c r="LR676" s="11"/>
      <c r="LS676" s="11"/>
      <c r="LT676" s="11"/>
      <c r="LU676" s="11"/>
      <c r="LV676" s="11"/>
      <c r="LW676" s="11"/>
      <c r="LX676" s="11"/>
      <c r="LY676" s="11"/>
      <c r="LZ676" s="11"/>
      <c r="MA676" s="11"/>
      <c r="MB676" s="11"/>
      <c r="MC676" s="11"/>
      <c r="MD676" s="11"/>
      <c r="ME676" s="11"/>
      <c r="MF676" s="11"/>
      <c r="MG676" s="11"/>
      <c r="MH676" s="11"/>
      <c r="MI676" s="11"/>
      <c r="MJ676" s="11"/>
      <c r="MK676" s="11"/>
      <c r="ML676" s="11"/>
      <c r="MM676" s="11"/>
      <c r="MN676" s="11"/>
      <c r="MO676" s="11"/>
      <c r="MP676" s="11"/>
      <c r="MQ676" s="11"/>
      <c r="MR676" s="11"/>
      <c r="MS676" s="11"/>
      <c r="MT676" s="11"/>
      <c r="MU676" s="11"/>
      <c r="MV676" s="11"/>
      <c r="MW676" s="11"/>
      <c r="MX676" s="11"/>
      <c r="MY676" s="11"/>
      <c r="MZ676" s="11"/>
      <c r="NA676" s="11"/>
      <c r="NB676" s="11"/>
      <c r="NC676" s="11"/>
      <c r="ND676" s="11"/>
      <c r="NE676" s="11"/>
      <c r="NF676" s="11"/>
      <c r="NG676" s="11"/>
      <c r="NH676" s="11"/>
      <c r="NI676" s="11"/>
      <c r="NJ676" s="11"/>
      <c r="NK676" s="11"/>
      <c r="NL676" s="11"/>
      <c r="NM676" s="11"/>
      <c r="NN676" s="11"/>
      <c r="NO676" s="11"/>
      <c r="NP676" s="11"/>
      <c r="NQ676" s="11"/>
      <c r="NR676" s="11"/>
      <c r="NS676" s="11"/>
      <c r="NT676" s="11"/>
      <c r="NU676" s="11"/>
      <c r="NV676" s="11"/>
      <c r="NW676" s="11"/>
      <c r="NX676" s="11"/>
      <c r="NY676" s="11"/>
      <c r="NZ676" s="11"/>
      <c r="OA676" s="11"/>
      <c r="OB676" s="11"/>
      <c r="OC676" s="11"/>
      <c r="OD676" s="11"/>
      <c r="OE676" s="11"/>
      <c r="OF676" s="11"/>
      <c r="OG676" s="11"/>
      <c r="OH676" s="11"/>
      <c r="OI676" s="11"/>
      <c r="OJ676" s="11"/>
      <c r="OK676" s="11"/>
      <c r="OL676" s="11"/>
      <c r="OM676" s="11"/>
      <c r="ON676" s="11"/>
      <c r="OO676" s="11"/>
      <c r="OP676" s="11"/>
      <c r="OQ676" s="11"/>
      <c r="OR676" s="11"/>
      <c r="OS676" s="11"/>
      <c r="OT676" s="11"/>
      <c r="OU676" s="11"/>
      <c r="OV676" s="11"/>
      <c r="OW676" s="11"/>
      <c r="OX676" s="11"/>
      <c r="OY676" s="11"/>
      <c r="OZ676" s="11"/>
      <c r="PA676" s="11"/>
      <c r="PB676" s="11"/>
      <c r="PC676" s="11"/>
      <c r="PD676" s="11"/>
      <c r="PE676" s="11"/>
      <c r="PF676" s="11"/>
      <c r="PG676" s="11"/>
      <c r="PH676" s="11"/>
      <c r="PI676" s="11"/>
      <c r="PJ676" s="11"/>
      <c r="PK676" s="11"/>
      <c r="PL676" s="11"/>
      <c r="PM676" s="11"/>
      <c r="PN676" s="11"/>
      <c r="PO676" s="11"/>
      <c r="PP676" s="11"/>
      <c r="PQ676" s="11"/>
      <c r="PR676" s="11"/>
      <c r="PS676" s="11"/>
      <c r="PT676" s="11"/>
      <c r="PU676" s="11"/>
      <c r="PV676" s="11"/>
      <c r="PW676" s="11"/>
      <c r="PX676" s="11"/>
      <c r="PY676" s="11"/>
      <c r="PZ676" s="11"/>
      <c r="QA676" s="11"/>
      <c r="QB676" s="11"/>
      <c r="QC676" s="11"/>
      <c r="QD676" s="11"/>
      <c r="QE676" s="11"/>
      <c r="QF676" s="11"/>
      <c r="QG676" s="11"/>
      <c r="QH676" s="11"/>
      <c r="QI676" s="11"/>
      <c r="QJ676" s="11"/>
      <c r="QK676" s="11"/>
      <c r="QL676" s="11"/>
      <c r="QM676" s="11"/>
      <c r="QN676" s="11"/>
      <c r="QO676" s="11"/>
      <c r="QP676" s="11"/>
      <c r="QQ676" s="11"/>
      <c r="QR676" s="11"/>
      <c r="QS676" s="11"/>
      <c r="QT676" s="11"/>
      <c r="QU676" s="11"/>
      <c r="QV676" s="11"/>
      <c r="QW676" s="11"/>
      <c r="QX676" s="11"/>
      <c r="QY676" s="11"/>
      <c r="QZ676" s="11"/>
      <c r="RA676" s="11"/>
      <c r="RB676" s="11"/>
      <c r="RC676" s="11"/>
      <c r="RD676" s="11"/>
      <c r="RE676" s="11"/>
      <c r="RF676" s="11"/>
      <c r="RG676" s="11"/>
      <c r="RH676" s="11"/>
      <c r="RI676" s="11"/>
      <c r="RJ676" s="11"/>
      <c r="RK676" s="11"/>
      <c r="RL676" s="11"/>
      <c r="RM676" s="11"/>
      <c r="RN676" s="11"/>
      <c r="RO676" s="11"/>
      <c r="RP676" s="11"/>
      <c r="RQ676" s="11"/>
      <c r="RR676" s="11"/>
      <c r="RS676" s="11"/>
      <c r="RT676" s="11"/>
      <c r="RU676" s="11"/>
      <c r="RV676" s="11"/>
      <c r="RW676" s="11"/>
      <c r="RX676" s="11"/>
      <c r="RY676" s="11"/>
      <c r="RZ676" s="11"/>
      <c r="SA676" s="11"/>
      <c r="SB676" s="11"/>
      <c r="SC676" s="11"/>
      <c r="SD676" s="11"/>
      <c r="SE676" s="11"/>
      <c r="SF676" s="11"/>
      <c r="SG676" s="11"/>
      <c r="SH676" s="11"/>
      <c r="SI676" s="11"/>
      <c r="SJ676" s="11"/>
      <c r="SK676" s="11"/>
      <c r="SL676" s="11"/>
      <c r="SM676" s="11"/>
      <c r="SN676" s="11"/>
      <c r="SO676" s="11"/>
      <c r="SP676" s="11"/>
      <c r="SQ676" s="11"/>
      <c r="SR676" s="11"/>
      <c r="SS676" s="11"/>
      <c r="ST676" s="11"/>
      <c r="SU676" s="11"/>
      <c r="SV676" s="11"/>
      <c r="SW676" s="11"/>
      <c r="SX676" s="11"/>
      <c r="SY676" s="11"/>
      <c r="SZ676" s="11"/>
      <c r="TA676" s="11"/>
      <c r="TB676" s="11"/>
      <c r="TC676" s="11"/>
      <c r="TD676" s="11"/>
      <c r="TE676" s="11"/>
      <c r="TF676" s="11"/>
      <c r="TG676" s="11"/>
      <c r="TH676" s="11"/>
      <c r="TI676" s="11"/>
      <c r="TJ676" s="11"/>
      <c r="TK676" s="11"/>
      <c r="TL676" s="11"/>
      <c r="TM676" s="11"/>
      <c r="TN676" s="11"/>
      <c r="TO676" s="11"/>
      <c r="TP676" s="11"/>
      <c r="TQ676" s="11"/>
      <c r="TR676" s="11"/>
      <c r="TS676" s="11"/>
      <c r="TT676" s="11"/>
      <c r="TU676" s="11"/>
      <c r="TV676" s="11"/>
      <c r="TW676" s="11"/>
      <c r="TX676" s="11"/>
      <c r="TY676" s="11"/>
      <c r="TZ676" s="11"/>
      <c r="UA676" s="11"/>
      <c r="UB676" s="11"/>
      <c r="UC676" s="11"/>
      <c r="UD676" s="11"/>
      <c r="UE676" s="11"/>
      <c r="UF676" s="11"/>
      <c r="UG676" s="11"/>
      <c r="UH676" s="11"/>
      <c r="UI676" s="11"/>
      <c r="UJ676" s="11"/>
      <c r="UK676" s="11"/>
      <c r="UL676" s="11"/>
      <c r="UM676" s="11"/>
      <c r="UN676" s="11"/>
      <c r="UO676" s="11"/>
      <c r="UP676" s="11"/>
      <c r="UQ676" s="11"/>
      <c r="UR676" s="11"/>
      <c r="US676" s="11"/>
      <c r="UT676" s="11"/>
      <c r="UU676" s="11"/>
      <c r="UV676" s="11"/>
      <c r="UW676" s="11"/>
      <c r="UX676" s="11"/>
      <c r="UY676" s="11"/>
      <c r="UZ676" s="11"/>
      <c r="VA676" s="11"/>
      <c r="VB676" s="11"/>
      <c r="VC676" s="11"/>
      <c r="VD676" s="11"/>
      <c r="VE676" s="11"/>
      <c r="VF676" s="11"/>
      <c r="VG676" s="11"/>
      <c r="VH676" s="11"/>
      <c r="VI676" s="11"/>
      <c r="VJ676" s="11"/>
      <c r="VK676" s="11"/>
      <c r="VL676" s="11"/>
      <c r="VM676" s="11"/>
      <c r="VN676" s="11"/>
      <c r="VO676" s="11"/>
      <c r="VP676" s="11"/>
      <c r="VQ676" s="11"/>
      <c r="VR676" s="11"/>
      <c r="VS676" s="11"/>
      <c r="VT676" s="11"/>
      <c r="VU676" s="11"/>
      <c r="VV676" s="11"/>
      <c r="VW676" s="11"/>
      <c r="VX676" s="11"/>
      <c r="VY676" s="11"/>
      <c r="VZ676" s="11"/>
      <c r="WA676" s="11"/>
      <c r="WB676" s="11"/>
      <c r="WC676" s="11"/>
      <c r="WD676" s="11"/>
      <c r="WE676" s="11"/>
      <c r="WF676" s="11"/>
      <c r="WG676" s="11"/>
      <c r="WH676" s="11"/>
      <c r="WI676" s="11"/>
      <c r="WJ676" s="11"/>
      <c r="WK676" s="11"/>
      <c r="WL676" s="11"/>
      <c r="WM676" s="11"/>
      <c r="WN676" s="11"/>
      <c r="WO676" s="11"/>
      <c r="WP676" s="11"/>
      <c r="WQ676" s="11"/>
      <c r="WR676" s="11"/>
      <c r="WS676" s="11"/>
      <c r="WT676" s="11"/>
      <c r="WU676" s="11"/>
      <c r="WV676" s="11"/>
      <c r="WW676" s="11"/>
      <c r="WX676" s="11"/>
      <c r="WY676" s="11"/>
      <c r="WZ676" s="11"/>
      <c r="XA676" s="11"/>
      <c r="XB676" s="11"/>
      <c r="XC676" s="11"/>
      <c r="XD676" s="11"/>
      <c r="XE676" s="11"/>
      <c r="XF676" s="11"/>
      <c r="XG676" s="11"/>
      <c r="XH676" s="11"/>
      <c r="XI676" s="11"/>
      <c r="XJ676" s="11"/>
      <c r="XK676" s="11"/>
      <c r="XL676" s="11"/>
      <c r="XM676" s="11"/>
      <c r="XN676" s="11"/>
      <c r="XO676" s="11"/>
      <c r="XP676" s="11"/>
      <c r="XQ676" s="11"/>
      <c r="XR676" s="11"/>
      <c r="XS676" s="11"/>
      <c r="XT676" s="11"/>
      <c r="XU676" s="11"/>
      <c r="XV676" s="11"/>
      <c r="XW676" s="11"/>
      <c r="XX676" s="11"/>
      <c r="YU676" s="11"/>
      <c r="YV676" s="11"/>
      <c r="YW676" s="11"/>
      <c r="YX676" s="11"/>
      <c r="YY676" s="11"/>
    </row>
    <row r="677" spans="1:676" ht="12.75" customHeight="1" x14ac:dyDescent="0.2">
      <c r="A677" s="19">
        <v>674</v>
      </c>
      <c r="B677" s="41" t="s">
        <v>1634</v>
      </c>
      <c r="C677" s="34" t="s">
        <v>1790</v>
      </c>
      <c r="D677" s="35">
        <v>45607</v>
      </c>
      <c r="E677" s="63">
        <v>4.7549999999999999</v>
      </c>
      <c r="F677" s="17" t="s">
        <v>29</v>
      </c>
      <c r="G677" s="17" t="s">
        <v>3</v>
      </c>
      <c r="H677" s="39">
        <v>200000</v>
      </c>
      <c r="I677" s="16" t="s">
        <v>494</v>
      </c>
      <c r="J677" s="21" t="s">
        <v>1789</v>
      </c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KU677" s="11"/>
      <c r="KV677" s="11"/>
      <c r="KW677" s="11"/>
      <c r="KX677" s="11"/>
      <c r="KY677" s="11"/>
      <c r="KZ677" s="11"/>
      <c r="LA677" s="11"/>
      <c r="LB677" s="11"/>
      <c r="LC677" s="11"/>
      <c r="LD677" s="11"/>
      <c r="LE677" s="11"/>
      <c r="LF677" s="11"/>
      <c r="LG677" s="11"/>
      <c r="LH677" s="11"/>
      <c r="LI677" s="11"/>
      <c r="LJ677" s="11"/>
      <c r="LK677" s="11"/>
      <c r="LL677" s="11"/>
      <c r="LM677" s="11"/>
      <c r="LN677" s="11"/>
      <c r="LO677" s="11"/>
      <c r="LP677" s="11"/>
      <c r="LQ677" s="11"/>
      <c r="LR677" s="11"/>
      <c r="LS677" s="11"/>
      <c r="LT677" s="11"/>
      <c r="LU677" s="11"/>
      <c r="LV677" s="11"/>
      <c r="LW677" s="11"/>
      <c r="LX677" s="11"/>
      <c r="LY677" s="11"/>
      <c r="LZ677" s="11"/>
      <c r="MA677" s="11"/>
      <c r="MB677" s="11"/>
      <c r="MC677" s="11"/>
      <c r="MD677" s="11"/>
      <c r="ME677" s="11"/>
      <c r="MF677" s="11"/>
      <c r="MG677" s="11"/>
      <c r="MH677" s="11"/>
      <c r="MI677" s="11"/>
      <c r="MJ677" s="11"/>
      <c r="MK677" s="11"/>
      <c r="ML677" s="11"/>
      <c r="MM677" s="11"/>
      <c r="MN677" s="11"/>
      <c r="MO677" s="11"/>
      <c r="MP677" s="11"/>
      <c r="MQ677" s="11"/>
      <c r="MR677" s="11"/>
      <c r="MS677" s="11"/>
      <c r="MT677" s="11"/>
      <c r="MU677" s="11"/>
      <c r="MV677" s="11"/>
      <c r="MW677" s="11"/>
      <c r="MX677" s="11"/>
      <c r="MY677" s="11"/>
      <c r="MZ677" s="11"/>
      <c r="NA677" s="11"/>
      <c r="NB677" s="11"/>
      <c r="NC677" s="11"/>
      <c r="ND677" s="11"/>
      <c r="NE677" s="11"/>
      <c r="NF677" s="11"/>
      <c r="NG677" s="11"/>
      <c r="NH677" s="11"/>
      <c r="NI677" s="11"/>
      <c r="NJ677" s="11"/>
      <c r="NK677" s="11"/>
      <c r="NL677" s="11"/>
      <c r="NM677" s="11"/>
      <c r="NN677" s="11"/>
      <c r="NO677" s="11"/>
      <c r="NP677" s="11"/>
      <c r="NQ677" s="11"/>
      <c r="NR677" s="11"/>
      <c r="NS677" s="11"/>
      <c r="NT677" s="11"/>
      <c r="NU677" s="11"/>
      <c r="NV677" s="11"/>
      <c r="NW677" s="11"/>
      <c r="NX677" s="11"/>
      <c r="NY677" s="11"/>
      <c r="NZ677" s="11"/>
      <c r="OA677" s="11"/>
      <c r="OB677" s="11"/>
      <c r="OC677" s="11"/>
      <c r="OD677" s="11"/>
      <c r="OE677" s="11"/>
      <c r="OF677" s="11"/>
      <c r="OG677" s="11"/>
      <c r="OH677" s="11"/>
      <c r="OI677" s="11"/>
      <c r="OJ677" s="11"/>
      <c r="OK677" s="11"/>
      <c r="OL677" s="11"/>
      <c r="OM677" s="11"/>
      <c r="ON677" s="11"/>
      <c r="OO677" s="11"/>
      <c r="OP677" s="11"/>
      <c r="OQ677" s="11"/>
      <c r="OR677" s="11"/>
      <c r="OS677" s="11"/>
      <c r="OT677" s="11"/>
      <c r="OU677" s="11"/>
      <c r="OV677" s="11"/>
      <c r="OW677" s="11"/>
      <c r="OX677" s="11"/>
      <c r="OY677" s="11"/>
      <c r="OZ677" s="11"/>
      <c r="PA677" s="11"/>
      <c r="PB677" s="11"/>
      <c r="PC677" s="11"/>
      <c r="PD677" s="11"/>
      <c r="PE677" s="11"/>
      <c r="PF677" s="11"/>
      <c r="PG677" s="11"/>
      <c r="PH677" s="11"/>
      <c r="PI677" s="11"/>
      <c r="PJ677" s="11"/>
      <c r="PK677" s="11"/>
      <c r="PL677" s="11"/>
      <c r="PM677" s="11"/>
      <c r="PN677" s="11"/>
      <c r="PO677" s="11"/>
      <c r="PP677" s="11"/>
      <c r="PQ677" s="11"/>
      <c r="PR677" s="11"/>
      <c r="PS677" s="11"/>
      <c r="PT677" s="11"/>
      <c r="PU677" s="11"/>
      <c r="PV677" s="11"/>
      <c r="PW677" s="11"/>
      <c r="PX677" s="11"/>
      <c r="PY677" s="11"/>
      <c r="PZ677" s="11"/>
      <c r="QA677" s="11"/>
      <c r="QB677" s="11"/>
      <c r="QC677" s="11"/>
      <c r="QD677" s="11"/>
      <c r="QE677" s="11"/>
      <c r="QF677" s="11"/>
      <c r="QG677" s="11"/>
      <c r="QH677" s="11"/>
      <c r="QI677" s="11"/>
      <c r="QJ677" s="11"/>
      <c r="QK677" s="11"/>
      <c r="QL677" s="11"/>
      <c r="QM677" s="11"/>
      <c r="QN677" s="11"/>
      <c r="QO677" s="11"/>
      <c r="QP677" s="11"/>
      <c r="QQ677" s="11"/>
      <c r="QR677" s="11"/>
      <c r="QS677" s="11"/>
      <c r="QT677" s="11"/>
      <c r="QU677" s="11"/>
      <c r="QV677" s="11"/>
      <c r="QW677" s="11"/>
      <c r="QX677" s="11"/>
      <c r="QY677" s="11"/>
      <c r="QZ677" s="11"/>
      <c r="RA677" s="11"/>
      <c r="RB677" s="11"/>
      <c r="RC677" s="11"/>
      <c r="RD677" s="11"/>
      <c r="RE677" s="11"/>
      <c r="RF677" s="11"/>
      <c r="RG677" s="11"/>
      <c r="RH677" s="11"/>
      <c r="RI677" s="11"/>
      <c r="RJ677" s="11"/>
      <c r="RK677" s="11"/>
      <c r="RL677" s="11"/>
      <c r="RM677" s="11"/>
      <c r="RN677" s="11"/>
      <c r="RO677" s="11"/>
      <c r="RP677" s="11"/>
      <c r="RQ677" s="11"/>
      <c r="RR677" s="11"/>
      <c r="RS677" s="11"/>
      <c r="RT677" s="11"/>
      <c r="RU677" s="11"/>
      <c r="RV677" s="11"/>
      <c r="RW677" s="11"/>
      <c r="RX677" s="11"/>
      <c r="RY677" s="11"/>
      <c r="RZ677" s="11"/>
      <c r="SA677" s="11"/>
      <c r="SB677" s="11"/>
      <c r="SC677" s="11"/>
      <c r="SD677" s="11"/>
      <c r="SE677" s="11"/>
      <c r="SF677" s="11"/>
      <c r="SG677" s="11"/>
      <c r="SH677" s="11"/>
      <c r="SI677" s="11"/>
      <c r="SJ677" s="11"/>
      <c r="SK677" s="11"/>
      <c r="SL677" s="11"/>
      <c r="SM677" s="11"/>
      <c r="SN677" s="11"/>
      <c r="SO677" s="11"/>
      <c r="SP677" s="11"/>
      <c r="SQ677" s="11"/>
      <c r="SR677" s="11"/>
      <c r="SS677" s="11"/>
      <c r="ST677" s="11"/>
      <c r="SU677" s="11"/>
      <c r="SV677" s="11"/>
      <c r="SW677" s="11"/>
      <c r="SX677" s="11"/>
      <c r="SY677" s="11"/>
      <c r="SZ677" s="11"/>
      <c r="TA677" s="11"/>
      <c r="TB677" s="11"/>
      <c r="TC677" s="11"/>
      <c r="TD677" s="11"/>
      <c r="TE677" s="11"/>
      <c r="TF677" s="11"/>
      <c r="TG677" s="11"/>
      <c r="TH677" s="11"/>
      <c r="TI677" s="11"/>
      <c r="TJ677" s="11"/>
      <c r="TK677" s="11"/>
      <c r="TL677" s="11"/>
      <c r="TM677" s="11"/>
      <c r="TN677" s="11"/>
      <c r="TO677" s="11"/>
      <c r="TP677" s="11"/>
      <c r="TQ677" s="11"/>
      <c r="TR677" s="11"/>
      <c r="TS677" s="11"/>
      <c r="TT677" s="11"/>
      <c r="TU677" s="11"/>
      <c r="TV677" s="11"/>
      <c r="TW677" s="11"/>
      <c r="TX677" s="11"/>
      <c r="TY677" s="11"/>
      <c r="TZ677" s="11"/>
      <c r="UA677" s="11"/>
      <c r="UB677" s="11"/>
      <c r="UC677" s="11"/>
      <c r="UD677" s="11"/>
      <c r="UE677" s="11"/>
      <c r="UF677" s="11"/>
      <c r="UG677" s="11"/>
      <c r="UH677" s="11"/>
      <c r="UI677" s="11"/>
      <c r="UJ677" s="11"/>
      <c r="UK677" s="11"/>
      <c r="UL677" s="11"/>
      <c r="UM677" s="11"/>
      <c r="UN677" s="11"/>
      <c r="UO677" s="11"/>
      <c r="UP677" s="11"/>
      <c r="UQ677" s="11"/>
      <c r="UR677" s="11"/>
      <c r="US677" s="11"/>
      <c r="UT677" s="11"/>
      <c r="UU677" s="11"/>
      <c r="UV677" s="11"/>
      <c r="UW677" s="11"/>
      <c r="UX677" s="11"/>
      <c r="UY677" s="11"/>
      <c r="UZ677" s="11"/>
      <c r="VA677" s="11"/>
      <c r="VB677" s="11"/>
      <c r="VC677" s="11"/>
      <c r="VD677" s="11"/>
      <c r="VE677" s="11"/>
      <c r="VF677" s="11"/>
      <c r="VG677" s="11"/>
      <c r="VH677" s="11"/>
      <c r="VI677" s="11"/>
      <c r="VJ677" s="11"/>
      <c r="VK677" s="11"/>
      <c r="VL677" s="11"/>
      <c r="VM677" s="11"/>
      <c r="VN677" s="11"/>
      <c r="VO677" s="11"/>
      <c r="VP677" s="11"/>
      <c r="VQ677" s="11"/>
      <c r="VR677" s="11"/>
      <c r="VS677" s="11"/>
      <c r="VT677" s="11"/>
      <c r="VU677" s="11"/>
      <c r="VV677" s="11"/>
      <c r="VW677" s="11"/>
      <c r="VX677" s="11"/>
      <c r="VY677" s="11"/>
      <c r="VZ677" s="11"/>
      <c r="WA677" s="11"/>
      <c r="WB677" s="11"/>
      <c r="WC677" s="11"/>
      <c r="WD677" s="11"/>
      <c r="WE677" s="11"/>
      <c r="WF677" s="11"/>
      <c r="WG677" s="11"/>
      <c r="WH677" s="11"/>
      <c r="WI677" s="11"/>
      <c r="WJ677" s="11"/>
      <c r="WK677" s="11"/>
      <c r="WL677" s="11"/>
      <c r="WM677" s="11"/>
      <c r="WN677" s="11"/>
      <c r="WO677" s="11"/>
      <c r="WP677" s="11"/>
      <c r="WQ677" s="11"/>
      <c r="WR677" s="11"/>
      <c r="WS677" s="11"/>
      <c r="WT677" s="11"/>
      <c r="WU677" s="11"/>
      <c r="WV677" s="11"/>
      <c r="WW677" s="11"/>
      <c r="WX677" s="11"/>
      <c r="WY677" s="11"/>
      <c r="WZ677" s="11"/>
      <c r="XA677" s="11"/>
      <c r="XB677" s="11"/>
      <c r="XC677" s="11"/>
      <c r="XD677" s="11"/>
      <c r="XE677" s="11"/>
      <c r="XF677" s="11"/>
      <c r="XG677" s="11"/>
      <c r="XH677" s="11"/>
      <c r="XI677" s="11"/>
      <c r="XJ677" s="11"/>
      <c r="XK677" s="11"/>
      <c r="XL677" s="11"/>
      <c r="XM677" s="11"/>
      <c r="XN677" s="11"/>
      <c r="XO677" s="11"/>
      <c r="XP677" s="11"/>
      <c r="XQ677" s="11"/>
      <c r="XR677" s="11"/>
      <c r="XS677" s="11"/>
      <c r="XT677" s="11"/>
      <c r="XU677" s="11"/>
    </row>
    <row r="678" spans="1:676" ht="12.75" customHeight="1" x14ac:dyDescent="0.2">
      <c r="A678" s="19">
        <v>675</v>
      </c>
      <c r="B678" s="41" t="s">
        <v>1634</v>
      </c>
      <c r="C678" s="34" t="s">
        <v>1995</v>
      </c>
      <c r="D678" s="35">
        <v>46308</v>
      </c>
      <c r="E678" s="63">
        <v>6.5</v>
      </c>
      <c r="F678" s="17" t="s">
        <v>29</v>
      </c>
      <c r="G678" s="17" t="s">
        <v>3</v>
      </c>
      <c r="H678" s="39">
        <v>200000</v>
      </c>
      <c r="I678" s="16" t="s">
        <v>494</v>
      </c>
      <c r="J678" s="21" t="s">
        <v>1996</v>
      </c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KU678" s="11"/>
      <c r="KV678" s="11"/>
      <c r="KW678" s="11"/>
      <c r="KX678" s="11"/>
      <c r="KY678" s="11"/>
      <c r="KZ678" s="11"/>
      <c r="LA678" s="11"/>
      <c r="LB678" s="11"/>
      <c r="LC678" s="11"/>
      <c r="LD678" s="11"/>
      <c r="LE678" s="11"/>
      <c r="LF678" s="11"/>
      <c r="LG678" s="11"/>
      <c r="LH678" s="11"/>
      <c r="LI678" s="11"/>
      <c r="LJ678" s="11"/>
      <c r="LK678" s="11"/>
      <c r="LL678" s="11"/>
      <c r="LM678" s="11"/>
      <c r="LN678" s="11"/>
      <c r="LO678" s="11"/>
      <c r="LP678" s="11"/>
      <c r="LQ678" s="11"/>
      <c r="LR678" s="11"/>
      <c r="LS678" s="11"/>
      <c r="LT678" s="11"/>
      <c r="LU678" s="11"/>
      <c r="LV678" s="11"/>
      <c r="LW678" s="11"/>
      <c r="LX678" s="11"/>
      <c r="LY678" s="11"/>
      <c r="LZ678" s="11"/>
      <c r="MA678" s="11"/>
      <c r="MB678" s="11"/>
      <c r="MC678" s="11"/>
      <c r="MD678" s="11"/>
      <c r="ME678" s="11"/>
      <c r="MF678" s="11"/>
      <c r="MG678" s="11"/>
      <c r="MH678" s="11"/>
      <c r="MI678" s="11"/>
      <c r="MJ678" s="11"/>
      <c r="MK678" s="11"/>
      <c r="ML678" s="11"/>
      <c r="MM678" s="11"/>
      <c r="MN678" s="11"/>
      <c r="MO678" s="11"/>
      <c r="MP678" s="11"/>
      <c r="MQ678" s="11"/>
      <c r="MR678" s="11"/>
      <c r="MS678" s="11"/>
      <c r="MT678" s="11"/>
      <c r="MU678" s="11"/>
      <c r="MV678" s="11"/>
      <c r="MW678" s="11"/>
      <c r="MX678" s="11"/>
      <c r="MY678" s="11"/>
      <c r="MZ678" s="11"/>
      <c r="NA678" s="11"/>
      <c r="NB678" s="11"/>
      <c r="NC678" s="11"/>
      <c r="ND678" s="11"/>
      <c r="NE678" s="11"/>
      <c r="NF678" s="11"/>
      <c r="NG678" s="11"/>
      <c r="NH678" s="11"/>
      <c r="NI678" s="11"/>
      <c r="NJ678" s="11"/>
      <c r="NK678" s="11"/>
      <c r="NL678" s="11"/>
      <c r="NM678" s="11"/>
      <c r="NN678" s="11"/>
      <c r="NO678" s="11"/>
      <c r="NP678" s="11"/>
      <c r="NQ678" s="11"/>
      <c r="NR678" s="11"/>
      <c r="NS678" s="11"/>
      <c r="NT678" s="11"/>
      <c r="NU678" s="11"/>
      <c r="NV678" s="11"/>
      <c r="NW678" s="11"/>
      <c r="NX678" s="11"/>
      <c r="NY678" s="11"/>
      <c r="NZ678" s="11"/>
      <c r="OA678" s="11"/>
      <c r="OB678" s="11"/>
      <c r="OC678" s="11"/>
      <c r="OD678" s="11"/>
      <c r="OE678" s="11"/>
      <c r="OF678" s="11"/>
      <c r="OG678" s="11"/>
      <c r="OH678" s="11"/>
      <c r="OI678" s="11"/>
      <c r="OJ678" s="11"/>
      <c r="OK678" s="11"/>
      <c r="OL678" s="11"/>
      <c r="OM678" s="11"/>
      <c r="ON678" s="11"/>
      <c r="OO678" s="11"/>
      <c r="OP678" s="11"/>
      <c r="OQ678" s="11"/>
      <c r="OR678" s="11"/>
      <c r="OS678" s="11"/>
      <c r="OT678" s="11"/>
      <c r="OU678" s="11"/>
      <c r="OV678" s="11"/>
      <c r="OW678" s="11"/>
      <c r="OX678" s="11"/>
      <c r="OY678" s="11"/>
      <c r="OZ678" s="11"/>
      <c r="PA678" s="11"/>
      <c r="PB678" s="11"/>
      <c r="PC678" s="11"/>
      <c r="PD678" s="11"/>
      <c r="PE678" s="11"/>
      <c r="PF678" s="11"/>
      <c r="PG678" s="11"/>
      <c r="PH678" s="11"/>
      <c r="PI678" s="11"/>
      <c r="PJ678" s="11"/>
      <c r="PK678" s="11"/>
      <c r="PL678" s="11"/>
      <c r="PM678" s="11"/>
      <c r="PN678" s="11"/>
      <c r="PO678" s="11"/>
      <c r="PP678" s="11"/>
      <c r="PQ678" s="11"/>
      <c r="PR678" s="11"/>
      <c r="PS678" s="11"/>
      <c r="PT678" s="11"/>
      <c r="PU678" s="11"/>
      <c r="PV678" s="11"/>
      <c r="PW678" s="11"/>
      <c r="PX678" s="11"/>
      <c r="PY678" s="11"/>
      <c r="PZ678" s="11"/>
      <c r="QA678" s="11"/>
      <c r="QB678" s="11"/>
      <c r="QC678" s="11"/>
      <c r="QD678" s="11"/>
      <c r="QE678" s="11"/>
      <c r="QF678" s="11"/>
      <c r="QG678" s="11"/>
      <c r="QH678" s="11"/>
      <c r="QI678" s="11"/>
      <c r="QJ678" s="11"/>
      <c r="QK678" s="11"/>
      <c r="QL678" s="11"/>
      <c r="QM678" s="11"/>
      <c r="QN678" s="11"/>
      <c r="QO678" s="11"/>
      <c r="QP678" s="11"/>
      <c r="QQ678" s="11"/>
      <c r="QR678" s="11"/>
      <c r="QS678" s="11"/>
      <c r="QT678" s="11"/>
      <c r="QU678" s="11"/>
      <c r="QV678" s="11"/>
      <c r="QW678" s="11"/>
      <c r="QX678" s="11"/>
      <c r="QY678" s="11"/>
      <c r="QZ678" s="11"/>
      <c r="RA678" s="11"/>
      <c r="RB678" s="11"/>
      <c r="RC678" s="11"/>
      <c r="RD678" s="11"/>
      <c r="RE678" s="11"/>
      <c r="RF678" s="11"/>
      <c r="RG678" s="11"/>
      <c r="RH678" s="11"/>
      <c r="RI678" s="11"/>
      <c r="RJ678" s="11"/>
      <c r="RK678" s="11"/>
      <c r="RL678" s="11"/>
      <c r="RM678" s="11"/>
      <c r="RN678" s="11"/>
      <c r="RO678" s="11"/>
      <c r="RP678" s="11"/>
      <c r="RQ678" s="11"/>
      <c r="RR678" s="11"/>
      <c r="RS678" s="11"/>
      <c r="RT678" s="11"/>
      <c r="RU678" s="11"/>
      <c r="RV678" s="11"/>
      <c r="RW678" s="11"/>
      <c r="RX678" s="11"/>
      <c r="RY678" s="11"/>
      <c r="RZ678" s="11"/>
      <c r="SA678" s="11"/>
      <c r="SB678" s="11"/>
      <c r="SC678" s="11"/>
      <c r="SD678" s="11"/>
      <c r="SE678" s="11"/>
      <c r="SF678" s="11"/>
      <c r="SG678" s="11"/>
      <c r="SH678" s="11"/>
      <c r="SI678" s="11"/>
      <c r="SJ678" s="11"/>
      <c r="SK678" s="11"/>
      <c r="SL678" s="11"/>
      <c r="SM678" s="11"/>
      <c r="SN678" s="11"/>
      <c r="SO678" s="11"/>
      <c r="SP678" s="11"/>
      <c r="SQ678" s="11"/>
      <c r="SR678" s="11"/>
      <c r="SS678" s="11"/>
      <c r="ST678" s="11"/>
      <c r="SU678" s="11"/>
      <c r="SV678" s="11"/>
      <c r="SW678" s="11"/>
      <c r="SX678" s="11"/>
      <c r="SY678" s="11"/>
      <c r="SZ678" s="11"/>
      <c r="TA678" s="11"/>
      <c r="TB678" s="11"/>
      <c r="TC678" s="11"/>
      <c r="TD678" s="11"/>
      <c r="TE678" s="11"/>
      <c r="TF678" s="11"/>
      <c r="TG678" s="11"/>
      <c r="TH678" s="11"/>
      <c r="TI678" s="11"/>
      <c r="TJ678" s="11"/>
      <c r="TK678" s="11"/>
      <c r="TL678" s="11"/>
      <c r="TM678" s="11"/>
      <c r="TN678" s="11"/>
      <c r="TO678" s="11"/>
      <c r="TP678" s="11"/>
      <c r="TQ678" s="11"/>
      <c r="TR678" s="11"/>
      <c r="TS678" s="11"/>
      <c r="TT678" s="11"/>
      <c r="TU678" s="11"/>
      <c r="TV678" s="11"/>
      <c r="TW678" s="11"/>
      <c r="TX678" s="11"/>
      <c r="TY678" s="11"/>
      <c r="TZ678" s="11"/>
      <c r="UA678" s="11"/>
      <c r="UB678" s="11"/>
      <c r="UC678" s="11"/>
      <c r="UD678" s="11"/>
      <c r="UE678" s="11"/>
      <c r="UF678" s="11"/>
      <c r="UG678" s="11"/>
      <c r="UH678" s="11"/>
      <c r="UI678" s="11"/>
      <c r="UJ678" s="11"/>
      <c r="UK678" s="11"/>
      <c r="UL678" s="11"/>
      <c r="UM678" s="11"/>
      <c r="UN678" s="11"/>
      <c r="UO678" s="11"/>
      <c r="UP678" s="11"/>
      <c r="UQ678" s="11"/>
      <c r="UR678" s="11"/>
      <c r="US678" s="11"/>
      <c r="UT678" s="11"/>
      <c r="UU678" s="11"/>
      <c r="UV678" s="11"/>
      <c r="UW678" s="11"/>
      <c r="UX678" s="11"/>
      <c r="UY678" s="11"/>
      <c r="UZ678" s="11"/>
      <c r="VA678" s="11"/>
      <c r="VB678" s="11"/>
      <c r="VC678" s="11"/>
      <c r="VD678" s="11"/>
      <c r="VE678" s="11"/>
      <c r="VF678" s="11"/>
      <c r="VG678" s="11"/>
      <c r="VH678" s="11"/>
      <c r="VI678" s="11"/>
      <c r="VJ678" s="11"/>
      <c r="VK678" s="11"/>
      <c r="VL678" s="11"/>
      <c r="VM678" s="11"/>
      <c r="VN678" s="11"/>
      <c r="VO678" s="11"/>
      <c r="VP678" s="11"/>
      <c r="VQ678" s="11"/>
      <c r="VR678" s="11"/>
      <c r="VS678" s="11"/>
      <c r="VT678" s="11"/>
      <c r="VU678" s="11"/>
      <c r="VV678" s="11"/>
      <c r="VW678" s="11"/>
      <c r="VX678" s="11"/>
      <c r="VY678" s="11"/>
      <c r="VZ678" s="11"/>
      <c r="WA678" s="11"/>
      <c r="WB678" s="11"/>
      <c r="WC678" s="11"/>
      <c r="WD678" s="11"/>
      <c r="WE678" s="11"/>
      <c r="WF678" s="11"/>
      <c r="WG678" s="11"/>
      <c r="WH678" s="11"/>
      <c r="WI678" s="11"/>
      <c r="WJ678" s="11"/>
      <c r="WK678" s="11"/>
      <c r="WL678" s="11"/>
      <c r="WM678" s="11"/>
      <c r="WN678" s="11"/>
      <c r="WO678" s="11"/>
      <c r="WP678" s="11"/>
      <c r="WQ678" s="11"/>
      <c r="WR678" s="11"/>
      <c r="WS678" s="11"/>
      <c r="WT678" s="11"/>
      <c r="WU678" s="11"/>
      <c r="WV678" s="11"/>
      <c r="WW678" s="11"/>
      <c r="WX678" s="11"/>
      <c r="WY678" s="11"/>
      <c r="WZ678" s="11"/>
      <c r="XA678" s="11"/>
      <c r="XB678" s="11"/>
      <c r="XC678" s="11"/>
      <c r="XD678" s="11"/>
      <c r="XE678" s="11"/>
      <c r="XF678" s="11"/>
      <c r="XG678" s="11"/>
      <c r="XH678" s="11"/>
      <c r="XI678" s="11"/>
      <c r="XJ678" s="11"/>
      <c r="XK678" s="11"/>
      <c r="XL678" s="11"/>
      <c r="XM678" s="11"/>
      <c r="XN678" s="11"/>
      <c r="XO678" s="11"/>
      <c r="XP678" s="11"/>
      <c r="XQ678" s="11"/>
      <c r="XR678" s="11"/>
      <c r="XS678" s="11"/>
      <c r="XT678" s="11"/>
      <c r="XU678" s="11"/>
    </row>
    <row r="679" spans="1:676" ht="12.75" customHeight="1" x14ac:dyDescent="0.2">
      <c r="A679" s="19">
        <v>676</v>
      </c>
      <c r="B679" s="41" t="s">
        <v>2622</v>
      </c>
      <c r="C679" s="34" t="s">
        <v>2623</v>
      </c>
      <c r="D679" s="35">
        <v>46328</v>
      </c>
      <c r="E679" s="63">
        <v>2.5</v>
      </c>
      <c r="F679" s="17" t="s">
        <v>29</v>
      </c>
      <c r="G679" s="17" t="s">
        <v>3</v>
      </c>
      <c r="H679" s="39">
        <v>200000</v>
      </c>
      <c r="I679" s="16" t="s">
        <v>494</v>
      </c>
      <c r="J679" s="21" t="s">
        <v>2621</v>
      </c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KU679" s="11"/>
      <c r="KV679" s="11"/>
      <c r="KW679" s="11"/>
      <c r="KX679" s="11"/>
      <c r="KY679" s="11"/>
      <c r="KZ679" s="11"/>
      <c r="LA679" s="11"/>
      <c r="LB679" s="11"/>
      <c r="LC679" s="11"/>
      <c r="LD679" s="11"/>
      <c r="LE679" s="11"/>
      <c r="LF679" s="11"/>
      <c r="LG679" s="11"/>
      <c r="LH679" s="11"/>
      <c r="LI679" s="11"/>
      <c r="LJ679" s="11"/>
      <c r="LK679" s="11"/>
      <c r="LL679" s="11"/>
      <c r="LM679" s="11"/>
      <c r="LN679" s="11"/>
      <c r="LO679" s="11"/>
      <c r="LP679" s="11"/>
      <c r="LQ679" s="11"/>
      <c r="LR679" s="11"/>
      <c r="LS679" s="11"/>
      <c r="LT679" s="11"/>
      <c r="LU679" s="11"/>
      <c r="LV679" s="11"/>
      <c r="LW679" s="11"/>
      <c r="LX679" s="11"/>
      <c r="LY679" s="11"/>
      <c r="LZ679" s="11"/>
      <c r="MA679" s="11"/>
      <c r="MB679" s="11"/>
      <c r="MC679" s="11"/>
      <c r="MD679" s="11"/>
      <c r="ME679" s="11"/>
      <c r="MF679" s="11"/>
      <c r="MG679" s="11"/>
      <c r="MH679" s="11"/>
      <c r="MI679" s="11"/>
      <c r="MJ679" s="11"/>
      <c r="MK679" s="11"/>
      <c r="ML679" s="11"/>
      <c r="MM679" s="11"/>
      <c r="MN679" s="11"/>
      <c r="MO679" s="11"/>
      <c r="MP679" s="11"/>
      <c r="MQ679" s="11"/>
      <c r="MR679" s="11"/>
      <c r="MS679" s="11"/>
      <c r="MT679" s="11"/>
      <c r="MU679" s="11"/>
      <c r="MV679" s="11"/>
      <c r="MW679" s="11"/>
      <c r="MX679" s="11"/>
      <c r="MY679" s="11"/>
      <c r="MZ679" s="11"/>
      <c r="NA679" s="11"/>
      <c r="NB679" s="11"/>
      <c r="NC679" s="11"/>
      <c r="ND679" s="11"/>
      <c r="NE679" s="11"/>
      <c r="NF679" s="11"/>
      <c r="NG679" s="11"/>
      <c r="NH679" s="11"/>
      <c r="NI679" s="11"/>
      <c r="NJ679" s="11"/>
      <c r="NK679" s="11"/>
      <c r="NL679" s="11"/>
      <c r="NM679" s="11"/>
      <c r="NN679" s="11"/>
      <c r="NO679" s="11"/>
      <c r="NP679" s="11"/>
      <c r="NQ679" s="11"/>
      <c r="NR679" s="11"/>
      <c r="NS679" s="11"/>
      <c r="NT679" s="11"/>
      <c r="NU679" s="11"/>
      <c r="NV679" s="11"/>
      <c r="NW679" s="11"/>
      <c r="NX679" s="11"/>
      <c r="NY679" s="11"/>
      <c r="NZ679" s="11"/>
      <c r="OA679" s="11"/>
      <c r="OB679" s="11"/>
      <c r="OC679" s="11"/>
      <c r="OD679" s="11"/>
      <c r="OE679" s="11"/>
      <c r="OF679" s="11"/>
      <c r="OG679" s="11"/>
      <c r="OH679" s="11"/>
      <c r="OI679" s="11"/>
      <c r="OJ679" s="11"/>
      <c r="OK679" s="11"/>
      <c r="OL679" s="11"/>
      <c r="OM679" s="11"/>
      <c r="ON679" s="11"/>
      <c r="OO679" s="11"/>
      <c r="OP679" s="11"/>
      <c r="OQ679" s="11"/>
      <c r="OR679" s="11"/>
      <c r="OS679" s="11"/>
      <c r="OT679" s="11"/>
      <c r="OU679" s="11"/>
      <c r="OV679" s="11"/>
      <c r="OW679" s="11"/>
      <c r="OX679" s="11"/>
      <c r="OY679" s="11"/>
      <c r="OZ679" s="11"/>
      <c r="PA679" s="11"/>
      <c r="PB679" s="11"/>
      <c r="PC679" s="11"/>
      <c r="PD679" s="11"/>
      <c r="PE679" s="11"/>
      <c r="PF679" s="11"/>
      <c r="PG679" s="11"/>
      <c r="PH679" s="11"/>
      <c r="PI679" s="11"/>
      <c r="PJ679" s="11"/>
      <c r="PK679" s="11"/>
      <c r="PL679" s="11"/>
      <c r="PM679" s="11"/>
      <c r="PN679" s="11"/>
      <c r="PO679" s="11"/>
      <c r="PP679" s="11"/>
      <c r="PQ679" s="11"/>
      <c r="PR679" s="11"/>
      <c r="PS679" s="11"/>
      <c r="PT679" s="11"/>
      <c r="PU679" s="11"/>
      <c r="PV679" s="11"/>
      <c r="PW679" s="11"/>
      <c r="PX679" s="11"/>
      <c r="PY679" s="11"/>
      <c r="PZ679" s="11"/>
      <c r="QA679" s="11"/>
      <c r="QB679" s="11"/>
      <c r="QC679" s="11"/>
      <c r="QD679" s="11"/>
      <c r="QE679" s="11"/>
      <c r="QF679" s="11"/>
      <c r="QG679" s="11"/>
      <c r="QH679" s="11"/>
      <c r="QI679" s="11"/>
      <c r="QJ679" s="11"/>
      <c r="QK679" s="11"/>
      <c r="QL679" s="11"/>
      <c r="QM679" s="11"/>
      <c r="QN679" s="11"/>
      <c r="QO679" s="11"/>
      <c r="QP679" s="11"/>
      <c r="QQ679" s="11"/>
      <c r="QR679" s="11"/>
      <c r="QS679" s="11"/>
      <c r="QT679" s="11"/>
      <c r="QU679" s="11"/>
      <c r="QV679" s="11"/>
      <c r="QW679" s="11"/>
      <c r="QX679" s="11"/>
      <c r="QY679" s="11"/>
      <c r="QZ679" s="11"/>
      <c r="RA679" s="11"/>
      <c r="RB679" s="11"/>
      <c r="RC679" s="11"/>
      <c r="RD679" s="11"/>
      <c r="RE679" s="11"/>
      <c r="RF679" s="11"/>
      <c r="RG679" s="11"/>
      <c r="RH679" s="11"/>
      <c r="RI679" s="11"/>
      <c r="RJ679" s="11"/>
      <c r="RK679" s="11"/>
      <c r="RL679" s="11"/>
      <c r="RM679" s="11"/>
      <c r="RN679" s="11"/>
      <c r="RO679" s="11"/>
      <c r="RP679" s="11"/>
      <c r="RQ679" s="11"/>
      <c r="RR679" s="11"/>
      <c r="RS679" s="11"/>
      <c r="RT679" s="11"/>
      <c r="RU679" s="11"/>
      <c r="RV679" s="11"/>
      <c r="RW679" s="11"/>
      <c r="RX679" s="11"/>
      <c r="RY679" s="11"/>
      <c r="RZ679" s="11"/>
      <c r="SA679" s="11"/>
      <c r="SB679" s="11"/>
      <c r="SC679" s="11"/>
      <c r="SD679" s="11"/>
      <c r="SE679" s="11"/>
      <c r="SF679" s="11"/>
      <c r="SG679" s="11"/>
      <c r="SH679" s="11"/>
      <c r="SI679" s="11"/>
      <c r="SJ679" s="11"/>
      <c r="SK679" s="11"/>
      <c r="SL679" s="11"/>
      <c r="SM679" s="11"/>
      <c r="SN679" s="11"/>
      <c r="SO679" s="11"/>
      <c r="SP679" s="11"/>
      <c r="SQ679" s="11"/>
      <c r="SR679" s="11"/>
      <c r="SS679" s="11"/>
      <c r="ST679" s="11"/>
      <c r="SU679" s="11"/>
      <c r="SV679" s="11"/>
      <c r="SW679" s="11"/>
      <c r="SX679" s="11"/>
      <c r="SY679" s="11"/>
      <c r="SZ679" s="11"/>
      <c r="TA679" s="11"/>
      <c r="TB679" s="11"/>
      <c r="TC679" s="11"/>
      <c r="TD679" s="11"/>
      <c r="TE679" s="11"/>
      <c r="TF679" s="11"/>
      <c r="TG679" s="11"/>
      <c r="TH679" s="11"/>
      <c r="TI679" s="11"/>
      <c r="TJ679" s="11"/>
      <c r="TK679" s="11"/>
      <c r="TL679" s="11"/>
      <c r="TM679" s="11"/>
      <c r="TN679" s="11"/>
      <c r="TO679" s="11"/>
      <c r="TP679" s="11"/>
      <c r="TQ679" s="11"/>
      <c r="TR679" s="11"/>
      <c r="TS679" s="11"/>
      <c r="TT679" s="11"/>
      <c r="TU679" s="11"/>
      <c r="TV679" s="11"/>
      <c r="TW679" s="11"/>
      <c r="TX679" s="11"/>
      <c r="TY679" s="11"/>
      <c r="TZ679" s="11"/>
      <c r="UA679" s="11"/>
      <c r="UB679" s="11"/>
      <c r="UC679" s="11"/>
      <c r="UD679" s="11"/>
      <c r="UE679" s="11"/>
      <c r="UF679" s="11"/>
      <c r="UG679" s="11"/>
      <c r="UH679" s="11"/>
      <c r="UI679" s="11"/>
      <c r="UJ679" s="11"/>
      <c r="UK679" s="11"/>
      <c r="UL679" s="11"/>
      <c r="UM679" s="11"/>
      <c r="UN679" s="11"/>
      <c r="UO679" s="11"/>
      <c r="UP679" s="11"/>
      <c r="UQ679" s="11"/>
      <c r="UR679" s="11"/>
      <c r="US679" s="11"/>
      <c r="UT679" s="11"/>
      <c r="UU679" s="11"/>
      <c r="UV679" s="11"/>
      <c r="UW679" s="11"/>
      <c r="UX679" s="11"/>
      <c r="UY679" s="11"/>
      <c r="UZ679" s="11"/>
      <c r="VA679" s="11"/>
      <c r="VB679" s="11"/>
      <c r="VC679" s="11"/>
      <c r="VD679" s="11"/>
      <c r="VE679" s="11"/>
      <c r="VF679" s="11"/>
      <c r="VG679" s="11"/>
      <c r="VH679" s="11"/>
      <c r="VI679" s="11"/>
      <c r="VJ679" s="11"/>
      <c r="VK679" s="11"/>
      <c r="VL679" s="11"/>
      <c r="VM679" s="11"/>
      <c r="VN679" s="11"/>
      <c r="VO679" s="11"/>
      <c r="VP679" s="11"/>
      <c r="VQ679" s="11"/>
      <c r="VR679" s="11"/>
      <c r="VS679" s="11"/>
      <c r="VT679" s="11"/>
      <c r="VU679" s="11"/>
      <c r="VV679" s="11"/>
      <c r="VW679" s="11"/>
      <c r="VX679" s="11"/>
      <c r="VY679" s="11"/>
      <c r="VZ679" s="11"/>
      <c r="WA679" s="11"/>
      <c r="WB679" s="11"/>
      <c r="WC679" s="11"/>
      <c r="WD679" s="11"/>
      <c r="WE679" s="11"/>
      <c r="WF679" s="11"/>
      <c r="WG679" s="11"/>
      <c r="WH679" s="11"/>
      <c r="WI679" s="11"/>
      <c r="WJ679" s="11"/>
      <c r="WK679" s="11"/>
      <c r="WL679" s="11"/>
      <c r="WM679" s="11"/>
      <c r="WN679" s="11"/>
      <c r="WO679" s="11"/>
      <c r="WP679" s="11"/>
      <c r="WQ679" s="11"/>
      <c r="WR679" s="11"/>
      <c r="WS679" s="11"/>
      <c r="WT679" s="11"/>
      <c r="WU679" s="11"/>
      <c r="WV679" s="11"/>
      <c r="WW679" s="11"/>
      <c r="WX679" s="11"/>
      <c r="WY679" s="11"/>
      <c r="WZ679" s="11"/>
      <c r="XA679" s="11"/>
      <c r="XB679" s="11"/>
      <c r="XC679" s="11"/>
      <c r="XD679" s="11"/>
      <c r="XE679" s="11"/>
      <c r="XF679" s="11"/>
      <c r="XG679" s="11"/>
      <c r="XH679" s="11"/>
      <c r="XI679" s="11"/>
      <c r="XJ679" s="11"/>
      <c r="XK679" s="11"/>
      <c r="XL679" s="11"/>
      <c r="XM679" s="11"/>
      <c r="XN679" s="11"/>
      <c r="XO679" s="11"/>
      <c r="XP679" s="11"/>
      <c r="XQ679" s="11"/>
      <c r="XR679" s="11"/>
      <c r="XS679" s="11"/>
      <c r="XT679" s="11"/>
      <c r="XU679" s="11"/>
    </row>
    <row r="680" spans="1:676" ht="12.75" customHeight="1" x14ac:dyDescent="0.2">
      <c r="A680" s="19">
        <v>677</v>
      </c>
      <c r="B680" s="45" t="s">
        <v>112</v>
      </c>
      <c r="C680" s="16" t="s">
        <v>234</v>
      </c>
      <c r="D680" s="46">
        <v>44004</v>
      </c>
      <c r="E680" s="47">
        <v>8.625</v>
      </c>
      <c r="F680" s="17" t="s">
        <v>29</v>
      </c>
      <c r="G680" s="17" t="s">
        <v>3</v>
      </c>
      <c r="H680" s="39">
        <v>100000</v>
      </c>
      <c r="I680" s="16" t="s">
        <v>494</v>
      </c>
      <c r="J680" s="17" t="s">
        <v>113</v>
      </c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KU680" s="11"/>
      <c r="KV680" s="11"/>
      <c r="KW680" s="11"/>
      <c r="KX680" s="11"/>
      <c r="KY680" s="11"/>
      <c r="KZ680" s="11"/>
      <c r="LA680" s="11"/>
      <c r="LB680" s="11"/>
      <c r="LC680" s="11"/>
      <c r="LD680" s="11"/>
      <c r="LE680" s="11"/>
      <c r="LF680" s="11"/>
      <c r="LG680" s="11"/>
      <c r="LH680" s="11"/>
      <c r="LI680" s="11"/>
      <c r="LJ680" s="11"/>
      <c r="LK680" s="11"/>
      <c r="LL680" s="11"/>
      <c r="LM680" s="11"/>
      <c r="LN680" s="11"/>
      <c r="LO680" s="11"/>
      <c r="LP680" s="11"/>
      <c r="LQ680" s="11"/>
      <c r="LR680" s="11"/>
      <c r="LS680" s="11"/>
      <c r="LT680" s="11"/>
      <c r="LU680" s="11"/>
      <c r="LV680" s="11"/>
      <c r="LW680" s="11"/>
      <c r="LX680" s="11"/>
      <c r="LY680" s="11"/>
      <c r="LZ680" s="11"/>
      <c r="MA680" s="11"/>
      <c r="MB680" s="11"/>
      <c r="MC680" s="11"/>
      <c r="MD680" s="11"/>
      <c r="ME680" s="11"/>
      <c r="MF680" s="11"/>
      <c r="MG680" s="11"/>
      <c r="MH680" s="11"/>
      <c r="MI680" s="11"/>
      <c r="MJ680" s="11"/>
      <c r="MK680" s="11"/>
      <c r="ML680" s="11"/>
      <c r="MM680" s="11"/>
      <c r="MN680" s="11"/>
      <c r="MO680" s="11"/>
      <c r="MP680" s="11"/>
      <c r="MQ680" s="11"/>
      <c r="MR680" s="11"/>
      <c r="MS680" s="11"/>
      <c r="MT680" s="11"/>
      <c r="MU680" s="11"/>
      <c r="MV680" s="11"/>
      <c r="MW680" s="11"/>
      <c r="MX680" s="11"/>
      <c r="MY680" s="11"/>
      <c r="MZ680" s="11"/>
      <c r="NA680" s="11"/>
      <c r="NB680" s="11"/>
      <c r="NC680" s="11"/>
      <c r="ND680" s="11"/>
      <c r="NE680" s="11"/>
      <c r="NF680" s="11"/>
      <c r="NG680" s="11"/>
      <c r="NH680" s="11"/>
      <c r="NI680" s="11"/>
      <c r="NJ680" s="11"/>
      <c r="NK680" s="11"/>
      <c r="NL680" s="11"/>
      <c r="NM680" s="11"/>
      <c r="NN680" s="11"/>
      <c r="NO680" s="11"/>
      <c r="NP680" s="11"/>
      <c r="NQ680" s="11"/>
      <c r="NR680" s="11"/>
      <c r="NS680" s="11"/>
      <c r="NT680" s="11"/>
      <c r="NU680" s="11"/>
      <c r="NV680" s="11"/>
      <c r="NW680" s="11"/>
      <c r="NX680" s="11"/>
      <c r="NY680" s="11"/>
      <c r="NZ680" s="11"/>
      <c r="OA680" s="11"/>
      <c r="OB680" s="11"/>
      <c r="OC680" s="11"/>
      <c r="OD680" s="11"/>
      <c r="OE680" s="11"/>
      <c r="OF680" s="11"/>
      <c r="OG680" s="11"/>
      <c r="OH680" s="11"/>
      <c r="OI680" s="11"/>
      <c r="OJ680" s="11"/>
      <c r="OK680" s="11"/>
      <c r="OL680" s="11"/>
      <c r="OM680" s="11"/>
      <c r="ON680" s="11"/>
      <c r="OO680" s="11"/>
      <c r="OP680" s="11"/>
      <c r="OQ680" s="11"/>
      <c r="OR680" s="11"/>
      <c r="OS680" s="11"/>
      <c r="OT680" s="11"/>
      <c r="OU680" s="11"/>
      <c r="OV680" s="11"/>
      <c r="OW680" s="11"/>
      <c r="OX680" s="11"/>
      <c r="OY680" s="11"/>
      <c r="OZ680" s="11"/>
      <c r="PA680" s="11"/>
      <c r="PB680" s="11"/>
      <c r="PC680" s="11"/>
      <c r="PD680" s="11"/>
      <c r="PE680" s="11"/>
      <c r="PF680" s="11"/>
      <c r="PG680" s="11"/>
      <c r="PH680" s="11"/>
      <c r="PI680" s="11"/>
      <c r="PJ680" s="11"/>
      <c r="PK680" s="11"/>
      <c r="PL680" s="11"/>
      <c r="PM680" s="11"/>
      <c r="PN680" s="11"/>
      <c r="PO680" s="11"/>
      <c r="PP680" s="11"/>
      <c r="PQ680" s="11"/>
      <c r="PR680" s="11"/>
      <c r="PS680" s="11"/>
      <c r="PT680" s="11"/>
      <c r="PU680" s="11"/>
      <c r="PV680" s="11"/>
      <c r="PW680" s="11"/>
      <c r="PX680" s="11"/>
      <c r="PY680" s="11"/>
      <c r="PZ680" s="11"/>
      <c r="QA680" s="11"/>
      <c r="QB680" s="11"/>
      <c r="QC680" s="11"/>
      <c r="QD680" s="11"/>
      <c r="QE680" s="11"/>
      <c r="QF680" s="11"/>
      <c r="QG680" s="11"/>
      <c r="QH680" s="11"/>
      <c r="QI680" s="11"/>
      <c r="QJ680" s="11"/>
      <c r="QK680" s="11"/>
      <c r="QL680" s="11"/>
      <c r="QM680" s="11"/>
      <c r="QN680" s="11"/>
      <c r="QO680" s="11"/>
      <c r="QP680" s="11"/>
      <c r="QQ680" s="11"/>
      <c r="QR680" s="11"/>
      <c r="QS680" s="11"/>
      <c r="QT680" s="11"/>
      <c r="QU680" s="11"/>
      <c r="QV680" s="11"/>
      <c r="QW680" s="11"/>
      <c r="QX680" s="11"/>
      <c r="QY680" s="11"/>
      <c r="QZ680" s="11"/>
      <c r="RA680" s="11"/>
      <c r="RB680" s="11"/>
      <c r="RC680" s="11"/>
      <c r="RD680" s="11"/>
      <c r="RE680" s="11"/>
      <c r="RF680" s="11"/>
      <c r="RG680" s="11"/>
      <c r="RH680" s="11"/>
      <c r="RI680" s="11"/>
      <c r="RJ680" s="11"/>
      <c r="RK680" s="11"/>
      <c r="RL680" s="11"/>
      <c r="RM680" s="11"/>
      <c r="RN680" s="11"/>
      <c r="RO680" s="11"/>
      <c r="RP680" s="11"/>
      <c r="RQ680" s="11"/>
      <c r="RR680" s="11"/>
      <c r="RS680" s="11"/>
      <c r="RT680" s="11"/>
      <c r="RU680" s="11"/>
      <c r="RV680" s="11"/>
      <c r="RW680" s="11"/>
      <c r="RX680" s="11"/>
      <c r="RY680" s="11"/>
      <c r="RZ680" s="11"/>
      <c r="SA680" s="11"/>
      <c r="SB680" s="11"/>
      <c r="SC680" s="11"/>
      <c r="SD680" s="11"/>
      <c r="SE680" s="11"/>
      <c r="SF680" s="11"/>
      <c r="SG680" s="11"/>
      <c r="SH680" s="11"/>
      <c r="SI680" s="11"/>
      <c r="SJ680" s="11"/>
      <c r="SK680" s="11"/>
      <c r="SL680" s="11"/>
      <c r="SM680" s="11"/>
      <c r="SN680" s="11"/>
      <c r="SO680" s="11"/>
      <c r="SP680" s="11"/>
      <c r="SQ680" s="11"/>
      <c r="SR680" s="11"/>
      <c r="SS680" s="11"/>
      <c r="ST680" s="11"/>
      <c r="SU680" s="11"/>
      <c r="SV680" s="11"/>
      <c r="SW680" s="11"/>
      <c r="SX680" s="11"/>
      <c r="SY680" s="11"/>
      <c r="SZ680" s="11"/>
      <c r="TA680" s="11"/>
      <c r="TB680" s="11"/>
      <c r="TC680" s="11"/>
      <c r="TD680" s="11"/>
      <c r="TE680" s="11"/>
      <c r="TF680" s="11"/>
      <c r="TG680" s="11"/>
      <c r="TH680" s="11"/>
      <c r="TI680" s="11"/>
      <c r="TJ680" s="11"/>
      <c r="TK680" s="11"/>
      <c r="TL680" s="11"/>
      <c r="TM680" s="11"/>
      <c r="TN680" s="11"/>
      <c r="TO680" s="11"/>
      <c r="TP680" s="11"/>
      <c r="TQ680" s="11"/>
      <c r="TR680" s="11"/>
      <c r="TS680" s="11"/>
      <c r="TT680" s="11"/>
      <c r="TU680" s="11"/>
      <c r="TV680" s="11"/>
      <c r="TW680" s="11"/>
      <c r="TX680" s="11"/>
      <c r="TY680" s="11"/>
      <c r="TZ680" s="11"/>
      <c r="UA680" s="11"/>
      <c r="UB680" s="11"/>
      <c r="UC680" s="11"/>
      <c r="UD680" s="11"/>
      <c r="UE680" s="11"/>
      <c r="UF680" s="11"/>
      <c r="UG680" s="11"/>
      <c r="UH680" s="11"/>
      <c r="UI680" s="11"/>
      <c r="UJ680" s="11"/>
      <c r="UK680" s="11"/>
      <c r="UL680" s="11"/>
      <c r="UM680" s="11"/>
      <c r="UN680" s="11"/>
      <c r="UO680" s="11"/>
      <c r="UP680" s="11"/>
      <c r="UQ680" s="11"/>
      <c r="UR680" s="11"/>
      <c r="US680" s="11"/>
      <c r="UT680" s="11"/>
      <c r="UU680" s="11"/>
      <c r="UV680" s="11"/>
      <c r="UW680" s="11"/>
      <c r="UX680" s="11"/>
      <c r="UY680" s="11"/>
      <c r="UZ680" s="11"/>
      <c r="VA680" s="11"/>
      <c r="VB680" s="11"/>
      <c r="VC680" s="11"/>
      <c r="VD680" s="11"/>
      <c r="VE680" s="11"/>
      <c r="VF680" s="11"/>
      <c r="VG680" s="11"/>
      <c r="VH680" s="11"/>
      <c r="VI680" s="11"/>
      <c r="VJ680" s="11"/>
      <c r="VK680" s="11"/>
      <c r="VL680" s="11"/>
      <c r="VM680" s="11"/>
      <c r="VN680" s="11"/>
      <c r="VO680" s="11"/>
      <c r="VP680" s="11"/>
      <c r="VQ680" s="11"/>
      <c r="VR680" s="11"/>
      <c r="VS680" s="11"/>
      <c r="VT680" s="11"/>
      <c r="VU680" s="11"/>
      <c r="VV680" s="11"/>
      <c r="VW680" s="11"/>
      <c r="VX680" s="11"/>
      <c r="VY680" s="11"/>
      <c r="VZ680" s="11"/>
      <c r="WA680" s="11"/>
      <c r="WB680" s="11"/>
      <c r="WC680" s="11"/>
      <c r="WD680" s="11"/>
      <c r="WE680" s="11"/>
      <c r="WF680" s="11"/>
      <c r="WG680" s="11"/>
      <c r="WH680" s="11"/>
      <c r="WI680" s="11"/>
      <c r="WJ680" s="11"/>
      <c r="WK680" s="11"/>
      <c r="WL680" s="11"/>
      <c r="WM680" s="11"/>
      <c r="WN680" s="11"/>
      <c r="WO680" s="11"/>
      <c r="WP680" s="11"/>
      <c r="WQ680" s="11"/>
      <c r="WR680" s="11"/>
      <c r="WS680" s="11"/>
      <c r="WT680" s="11"/>
      <c r="WU680" s="11"/>
      <c r="WV680" s="11"/>
      <c r="WW680" s="11"/>
      <c r="WX680" s="11"/>
      <c r="WY680" s="11"/>
      <c r="WZ680" s="11"/>
      <c r="XA680" s="11"/>
      <c r="XB680" s="11"/>
      <c r="XC680" s="11"/>
      <c r="XD680" s="11"/>
      <c r="XE680" s="11"/>
      <c r="XF680" s="11"/>
      <c r="XG680" s="11"/>
      <c r="XH680" s="11"/>
      <c r="XI680" s="11"/>
      <c r="XJ680" s="11"/>
      <c r="XK680" s="11"/>
      <c r="XL680" s="11"/>
      <c r="XM680" s="11"/>
      <c r="XN680" s="11"/>
      <c r="XO680" s="11"/>
      <c r="XP680" s="11"/>
      <c r="XQ680" s="11"/>
      <c r="XR680" s="11"/>
      <c r="XS680" s="11"/>
      <c r="XT680" s="11"/>
      <c r="XU680" s="11"/>
    </row>
    <row r="681" spans="1:676" ht="12.75" customHeight="1" x14ac:dyDescent="0.2">
      <c r="A681" s="19">
        <v>678</v>
      </c>
      <c r="B681" s="45" t="s">
        <v>112</v>
      </c>
      <c r="C681" s="16" t="s">
        <v>484</v>
      </c>
      <c r="D681" s="46">
        <v>45076</v>
      </c>
      <c r="E681" s="47">
        <v>5</v>
      </c>
      <c r="F681" s="17" t="s">
        <v>29</v>
      </c>
      <c r="G681" s="17" t="s">
        <v>3</v>
      </c>
      <c r="H681" s="39">
        <v>200000</v>
      </c>
      <c r="I681" s="16" t="s">
        <v>494</v>
      </c>
      <c r="J681" s="17" t="s">
        <v>485</v>
      </c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KU681" s="11"/>
      <c r="KV681" s="11"/>
      <c r="KW681" s="11"/>
      <c r="KX681" s="11"/>
      <c r="KY681" s="11"/>
      <c r="KZ681" s="11"/>
      <c r="LA681" s="11"/>
      <c r="LB681" s="11"/>
      <c r="LC681" s="11"/>
      <c r="LD681" s="11"/>
      <c r="LE681" s="11"/>
      <c r="LF681" s="11"/>
      <c r="LG681" s="11"/>
      <c r="LH681" s="11"/>
      <c r="LI681" s="11"/>
      <c r="LJ681" s="11"/>
      <c r="LK681" s="11"/>
      <c r="LL681" s="11"/>
      <c r="LM681" s="11"/>
      <c r="LN681" s="11"/>
      <c r="LO681" s="11"/>
      <c r="LP681" s="11"/>
      <c r="LQ681" s="11"/>
      <c r="LR681" s="11"/>
      <c r="LS681" s="11"/>
      <c r="LT681" s="11"/>
      <c r="LU681" s="11"/>
      <c r="LV681" s="11"/>
      <c r="LW681" s="11"/>
      <c r="LX681" s="11"/>
      <c r="LY681" s="11"/>
      <c r="LZ681" s="11"/>
      <c r="MA681" s="11"/>
      <c r="MB681" s="11"/>
      <c r="MC681" s="11"/>
      <c r="MD681" s="11"/>
      <c r="ME681" s="11"/>
      <c r="MF681" s="11"/>
      <c r="MG681" s="11"/>
      <c r="MH681" s="11"/>
      <c r="MI681" s="11"/>
      <c r="MJ681" s="11"/>
      <c r="MK681" s="11"/>
      <c r="ML681" s="11"/>
      <c r="MM681" s="11"/>
      <c r="MN681" s="11"/>
      <c r="MO681" s="11"/>
      <c r="MP681" s="11"/>
      <c r="MQ681" s="11"/>
      <c r="MR681" s="11"/>
      <c r="MS681" s="11"/>
      <c r="MT681" s="11"/>
      <c r="MU681" s="11"/>
      <c r="MV681" s="11"/>
      <c r="MW681" s="11"/>
      <c r="MX681" s="11"/>
      <c r="MY681" s="11"/>
      <c r="MZ681" s="11"/>
      <c r="NA681" s="11"/>
      <c r="NB681" s="11"/>
      <c r="NC681" s="11"/>
      <c r="ND681" s="11"/>
      <c r="NE681" s="11"/>
      <c r="NF681" s="11"/>
      <c r="NG681" s="11"/>
      <c r="NH681" s="11"/>
      <c r="NI681" s="11"/>
      <c r="NJ681" s="11"/>
      <c r="NK681" s="11"/>
      <c r="NL681" s="11"/>
      <c r="NM681" s="11"/>
      <c r="NN681" s="11"/>
      <c r="NO681" s="11"/>
      <c r="NP681" s="11"/>
      <c r="NQ681" s="11"/>
      <c r="NR681" s="11"/>
      <c r="NS681" s="11"/>
      <c r="NT681" s="11"/>
      <c r="NU681" s="11"/>
      <c r="NV681" s="11"/>
      <c r="NW681" s="11"/>
      <c r="NX681" s="11"/>
      <c r="NY681" s="11"/>
      <c r="NZ681" s="11"/>
      <c r="OA681" s="11"/>
      <c r="OB681" s="11"/>
      <c r="OC681" s="11"/>
      <c r="OD681" s="11"/>
      <c r="OE681" s="11"/>
      <c r="OF681" s="11"/>
      <c r="OG681" s="11"/>
      <c r="OH681" s="11"/>
      <c r="OI681" s="11"/>
      <c r="OJ681" s="11"/>
      <c r="OK681" s="11"/>
      <c r="OL681" s="11"/>
      <c r="OM681" s="11"/>
      <c r="ON681" s="11"/>
      <c r="OO681" s="11"/>
      <c r="OP681" s="11"/>
      <c r="OQ681" s="11"/>
      <c r="OR681" s="11"/>
      <c r="OS681" s="11"/>
      <c r="OT681" s="11"/>
      <c r="OU681" s="11"/>
      <c r="OV681" s="11"/>
      <c r="OW681" s="11"/>
      <c r="OX681" s="11"/>
      <c r="OY681" s="11"/>
      <c r="OZ681" s="11"/>
      <c r="PA681" s="11"/>
      <c r="PB681" s="11"/>
      <c r="PC681" s="11"/>
      <c r="PD681" s="11"/>
      <c r="PE681" s="11"/>
      <c r="PF681" s="11"/>
      <c r="PG681" s="11"/>
      <c r="PH681" s="11"/>
      <c r="PI681" s="11"/>
      <c r="PJ681" s="11"/>
      <c r="PK681" s="11"/>
      <c r="PL681" s="11"/>
      <c r="PM681" s="11"/>
      <c r="PN681" s="11"/>
      <c r="PO681" s="11"/>
      <c r="PP681" s="11"/>
      <c r="PQ681" s="11"/>
      <c r="PR681" s="11"/>
      <c r="PS681" s="11"/>
      <c r="PT681" s="11"/>
      <c r="PU681" s="11"/>
      <c r="PV681" s="11"/>
      <c r="PW681" s="11"/>
      <c r="PX681" s="11"/>
      <c r="PY681" s="11"/>
      <c r="PZ681" s="11"/>
      <c r="QA681" s="11"/>
      <c r="QB681" s="11"/>
      <c r="QC681" s="11"/>
      <c r="QD681" s="11"/>
      <c r="QE681" s="11"/>
      <c r="QF681" s="11"/>
      <c r="QG681" s="11"/>
      <c r="QH681" s="11"/>
      <c r="QI681" s="11"/>
      <c r="QJ681" s="11"/>
      <c r="QK681" s="11"/>
      <c r="QL681" s="11"/>
      <c r="QM681" s="11"/>
      <c r="QN681" s="11"/>
      <c r="QO681" s="11"/>
      <c r="QP681" s="11"/>
      <c r="QQ681" s="11"/>
      <c r="QR681" s="11"/>
      <c r="QS681" s="11"/>
      <c r="QT681" s="11"/>
      <c r="QU681" s="11"/>
      <c r="QV681" s="11"/>
      <c r="QW681" s="11"/>
      <c r="QX681" s="11"/>
      <c r="QY681" s="11"/>
      <c r="QZ681" s="11"/>
      <c r="RA681" s="11"/>
      <c r="RB681" s="11"/>
      <c r="RC681" s="11"/>
      <c r="RD681" s="11"/>
      <c r="RE681" s="11"/>
      <c r="RF681" s="11"/>
      <c r="RG681" s="11"/>
      <c r="RH681" s="11"/>
      <c r="RI681" s="11"/>
      <c r="RJ681" s="11"/>
      <c r="RK681" s="11"/>
      <c r="RL681" s="11"/>
      <c r="RM681" s="11"/>
      <c r="RN681" s="11"/>
      <c r="RO681" s="11"/>
      <c r="RP681" s="11"/>
      <c r="RQ681" s="11"/>
      <c r="RR681" s="11"/>
      <c r="RS681" s="11"/>
      <c r="RT681" s="11"/>
      <c r="RU681" s="11"/>
      <c r="RV681" s="11"/>
      <c r="RW681" s="11"/>
      <c r="RX681" s="11"/>
      <c r="RY681" s="11"/>
      <c r="RZ681" s="11"/>
      <c r="SA681" s="11"/>
      <c r="SB681" s="11"/>
      <c r="SC681" s="11"/>
      <c r="SD681" s="11"/>
      <c r="SE681" s="11"/>
      <c r="SF681" s="11"/>
      <c r="SG681" s="11"/>
      <c r="SH681" s="11"/>
      <c r="SI681" s="11"/>
      <c r="SJ681" s="11"/>
      <c r="SK681" s="11"/>
      <c r="SL681" s="11"/>
      <c r="SM681" s="11"/>
      <c r="SN681" s="11"/>
      <c r="SO681" s="11"/>
      <c r="SP681" s="11"/>
      <c r="SQ681" s="11"/>
      <c r="SR681" s="11"/>
      <c r="SS681" s="11"/>
      <c r="ST681" s="11"/>
      <c r="SU681" s="11"/>
      <c r="SV681" s="11"/>
      <c r="SW681" s="11"/>
      <c r="SX681" s="11"/>
      <c r="SY681" s="11"/>
      <c r="SZ681" s="11"/>
      <c r="TA681" s="11"/>
      <c r="TB681" s="11"/>
      <c r="TC681" s="11"/>
      <c r="TD681" s="11"/>
      <c r="TE681" s="11"/>
      <c r="TF681" s="11"/>
      <c r="TG681" s="11"/>
      <c r="TH681" s="11"/>
      <c r="TI681" s="11"/>
      <c r="TJ681" s="11"/>
      <c r="TK681" s="11"/>
      <c r="TL681" s="11"/>
      <c r="TM681" s="11"/>
      <c r="TN681" s="11"/>
      <c r="TO681" s="11"/>
      <c r="TP681" s="11"/>
      <c r="TQ681" s="11"/>
      <c r="TR681" s="11"/>
      <c r="TS681" s="11"/>
      <c r="TT681" s="11"/>
      <c r="TU681" s="11"/>
      <c r="TV681" s="11"/>
      <c r="TW681" s="11"/>
      <c r="TX681" s="11"/>
      <c r="TY681" s="11"/>
      <c r="TZ681" s="11"/>
      <c r="UA681" s="11"/>
      <c r="UB681" s="11"/>
      <c r="UC681" s="11"/>
      <c r="UD681" s="11"/>
      <c r="UE681" s="11"/>
      <c r="UF681" s="11"/>
      <c r="UG681" s="11"/>
      <c r="UH681" s="11"/>
      <c r="UI681" s="11"/>
      <c r="UJ681" s="11"/>
      <c r="UK681" s="11"/>
      <c r="UL681" s="11"/>
      <c r="UM681" s="11"/>
      <c r="UN681" s="11"/>
      <c r="UO681" s="11"/>
      <c r="UP681" s="11"/>
      <c r="UQ681" s="11"/>
      <c r="UR681" s="11"/>
      <c r="US681" s="11"/>
      <c r="UT681" s="11"/>
      <c r="UU681" s="11"/>
      <c r="UV681" s="11"/>
      <c r="UW681" s="11"/>
      <c r="UX681" s="11"/>
      <c r="UY681" s="11"/>
      <c r="UZ681" s="11"/>
      <c r="VA681" s="11"/>
      <c r="VB681" s="11"/>
      <c r="VC681" s="11"/>
      <c r="VD681" s="11"/>
      <c r="VE681" s="11"/>
      <c r="VF681" s="11"/>
      <c r="VG681" s="11"/>
      <c r="VH681" s="11"/>
      <c r="VI681" s="11"/>
      <c r="VJ681" s="11"/>
      <c r="VK681" s="11"/>
      <c r="VL681" s="11"/>
      <c r="VM681" s="11"/>
      <c r="VN681" s="11"/>
      <c r="VO681" s="11"/>
      <c r="VP681" s="11"/>
      <c r="VQ681" s="11"/>
      <c r="VR681" s="11"/>
      <c r="VS681" s="11"/>
      <c r="VT681" s="11"/>
      <c r="VU681" s="11"/>
      <c r="VV681" s="11"/>
      <c r="VW681" s="11"/>
      <c r="VX681" s="11"/>
      <c r="VY681" s="11"/>
      <c r="VZ681" s="11"/>
      <c r="WA681" s="11"/>
      <c r="WB681" s="11"/>
      <c r="WC681" s="11"/>
      <c r="WD681" s="11"/>
      <c r="WE681" s="11"/>
      <c r="WF681" s="11"/>
      <c r="WG681" s="11"/>
      <c r="WH681" s="11"/>
      <c r="WI681" s="11"/>
      <c r="WJ681" s="11"/>
      <c r="WK681" s="11"/>
      <c r="WL681" s="11"/>
      <c r="WM681" s="11"/>
      <c r="WN681" s="11"/>
      <c r="WO681" s="11"/>
      <c r="WP681" s="11"/>
      <c r="WQ681" s="11"/>
      <c r="WR681" s="11"/>
      <c r="WS681" s="11"/>
      <c r="WT681" s="11"/>
      <c r="WU681" s="11"/>
      <c r="WV681" s="11"/>
      <c r="WW681" s="11"/>
      <c r="WX681" s="11"/>
      <c r="WY681" s="11"/>
      <c r="WZ681" s="11"/>
      <c r="XA681" s="11"/>
      <c r="XB681" s="11"/>
      <c r="XC681" s="11"/>
      <c r="XD681" s="11"/>
      <c r="XE681" s="11"/>
      <c r="XF681" s="11"/>
      <c r="XG681" s="11"/>
      <c r="XH681" s="11"/>
      <c r="XI681" s="11"/>
      <c r="XJ681" s="11"/>
      <c r="XK681" s="11"/>
      <c r="XL681" s="11"/>
      <c r="XM681" s="11"/>
      <c r="XN681" s="11"/>
      <c r="XO681" s="11"/>
      <c r="XP681" s="11"/>
      <c r="XQ681" s="11"/>
      <c r="XR681" s="11"/>
      <c r="XS681" s="11"/>
      <c r="XT681" s="11"/>
      <c r="XU681" s="11"/>
    </row>
    <row r="682" spans="1:676" ht="12.75" customHeight="1" x14ac:dyDescent="0.2">
      <c r="A682" s="19">
        <v>679</v>
      </c>
      <c r="B682" s="45" t="s">
        <v>1302</v>
      </c>
      <c r="C682" s="16" t="s">
        <v>1303</v>
      </c>
      <c r="D682" s="46">
        <v>44896</v>
      </c>
      <c r="E682" s="47">
        <v>3.7</v>
      </c>
      <c r="F682" s="17" t="s">
        <v>29</v>
      </c>
      <c r="G682" s="17" t="s">
        <v>3</v>
      </c>
      <c r="H682" s="39" t="s">
        <v>891</v>
      </c>
      <c r="I682" s="16" t="s">
        <v>494</v>
      </c>
      <c r="J682" s="17" t="s">
        <v>1304</v>
      </c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KU682" s="11"/>
      <c r="KV682" s="11"/>
      <c r="KW682" s="11"/>
      <c r="KX682" s="11"/>
      <c r="KY682" s="11"/>
      <c r="KZ682" s="11"/>
      <c r="LA682" s="11"/>
      <c r="LB682" s="11"/>
      <c r="LC682" s="11"/>
      <c r="LD682" s="11"/>
      <c r="LE682" s="11"/>
      <c r="LF682" s="11"/>
      <c r="LG682" s="11"/>
      <c r="LH682" s="11"/>
      <c r="LI682" s="11"/>
      <c r="LJ682" s="11"/>
      <c r="LK682" s="11"/>
      <c r="LL682" s="11"/>
      <c r="LM682" s="11"/>
      <c r="LN682" s="11"/>
      <c r="LO682" s="11"/>
      <c r="LP682" s="11"/>
      <c r="LQ682" s="11"/>
      <c r="LR682" s="11"/>
      <c r="LS682" s="11"/>
      <c r="LT682" s="11"/>
      <c r="LU682" s="11"/>
      <c r="LV682" s="11"/>
      <c r="LW682" s="11"/>
      <c r="LX682" s="11"/>
      <c r="LY682" s="11"/>
      <c r="LZ682" s="11"/>
      <c r="MA682" s="11"/>
      <c r="MB682" s="11"/>
      <c r="MC682" s="11"/>
      <c r="MD682" s="11"/>
      <c r="ME682" s="11"/>
      <c r="MF682" s="11"/>
      <c r="MG682" s="11"/>
      <c r="MH682" s="11"/>
      <c r="MI682" s="11"/>
      <c r="MJ682" s="11"/>
      <c r="MK682" s="11"/>
      <c r="ML682" s="11"/>
      <c r="MM682" s="11"/>
      <c r="MN682" s="11"/>
      <c r="MO682" s="11"/>
      <c r="MP682" s="11"/>
      <c r="MQ682" s="11"/>
      <c r="MR682" s="11"/>
      <c r="MS682" s="11"/>
      <c r="MT682" s="11"/>
      <c r="MU682" s="11"/>
      <c r="MV682" s="11"/>
      <c r="MW682" s="11"/>
      <c r="MX682" s="11"/>
      <c r="MY682" s="11"/>
      <c r="MZ682" s="11"/>
      <c r="NA682" s="11"/>
      <c r="NB682" s="11"/>
      <c r="NC682" s="11"/>
      <c r="ND682" s="11"/>
      <c r="NE682" s="11"/>
      <c r="NF682" s="11"/>
      <c r="NG682" s="11"/>
      <c r="NH682" s="11"/>
      <c r="NI682" s="11"/>
      <c r="NJ682" s="11"/>
      <c r="NK682" s="11"/>
      <c r="NL682" s="11"/>
      <c r="NM682" s="11"/>
      <c r="NN682" s="11"/>
      <c r="NO682" s="11"/>
      <c r="NP682" s="11"/>
      <c r="NQ682" s="11"/>
      <c r="NR682" s="11"/>
      <c r="NS682" s="11"/>
      <c r="NT682" s="11"/>
      <c r="NU682" s="11"/>
      <c r="NV682" s="11"/>
      <c r="NW682" s="11"/>
      <c r="NX682" s="11"/>
      <c r="NY682" s="11"/>
      <c r="NZ682" s="11"/>
      <c r="OA682" s="11"/>
      <c r="OB682" s="11"/>
      <c r="OC682" s="11"/>
      <c r="OD682" s="11"/>
      <c r="OE682" s="11"/>
      <c r="OF682" s="11"/>
      <c r="OG682" s="11"/>
      <c r="OH682" s="11"/>
      <c r="OI682" s="11"/>
      <c r="OJ682" s="11"/>
      <c r="OK682" s="11"/>
      <c r="OL682" s="11"/>
      <c r="OM682" s="11"/>
      <c r="ON682" s="11"/>
      <c r="OO682" s="11"/>
      <c r="OP682" s="11"/>
      <c r="OQ682" s="11"/>
      <c r="OR682" s="11"/>
      <c r="OS682" s="11"/>
      <c r="OT682" s="11"/>
      <c r="OU682" s="11"/>
      <c r="OV682" s="11"/>
      <c r="OW682" s="11"/>
      <c r="OX682" s="11"/>
      <c r="OY682" s="11"/>
      <c r="OZ682" s="11"/>
      <c r="PA682" s="11"/>
      <c r="PB682" s="11"/>
      <c r="PC682" s="11"/>
      <c r="PD682" s="11"/>
      <c r="PE682" s="11"/>
      <c r="PF682" s="11"/>
      <c r="PG682" s="11"/>
      <c r="PH682" s="11"/>
      <c r="PI682" s="11"/>
      <c r="PJ682" s="11"/>
      <c r="PK682" s="11"/>
      <c r="PL682" s="11"/>
      <c r="PM682" s="11"/>
      <c r="PN682" s="11"/>
      <c r="PO682" s="11"/>
      <c r="PP682" s="11"/>
      <c r="PQ682" s="11"/>
      <c r="PR682" s="11"/>
      <c r="PS682" s="11"/>
      <c r="PT682" s="11"/>
      <c r="PU682" s="11"/>
      <c r="PV682" s="11"/>
      <c r="PW682" s="11"/>
      <c r="PX682" s="11"/>
      <c r="PY682" s="11"/>
      <c r="PZ682" s="11"/>
      <c r="QA682" s="11"/>
      <c r="QB682" s="11"/>
      <c r="QC682" s="11"/>
      <c r="QD682" s="11"/>
      <c r="QE682" s="11"/>
      <c r="QF682" s="11"/>
      <c r="QG682" s="11"/>
      <c r="QH682" s="11"/>
      <c r="QI682" s="11"/>
      <c r="QJ682" s="11"/>
      <c r="QK682" s="11"/>
      <c r="QL682" s="11"/>
      <c r="QM682" s="11"/>
      <c r="QN682" s="11"/>
      <c r="QO682" s="11"/>
      <c r="QP682" s="11"/>
      <c r="QQ682" s="11"/>
      <c r="QR682" s="11"/>
      <c r="QS682" s="11"/>
      <c r="QT682" s="11"/>
      <c r="QU682" s="11"/>
      <c r="QV682" s="11"/>
      <c r="QW682" s="11"/>
      <c r="QX682" s="11"/>
      <c r="QY682" s="11"/>
      <c r="QZ682" s="11"/>
      <c r="RA682" s="11"/>
      <c r="RB682" s="11"/>
      <c r="RC682" s="11"/>
      <c r="RD682" s="11"/>
      <c r="RE682" s="11"/>
      <c r="RF682" s="11"/>
      <c r="RG682" s="11"/>
      <c r="RH682" s="11"/>
      <c r="RI682" s="11"/>
      <c r="RJ682" s="11"/>
      <c r="RK682" s="11"/>
      <c r="RL682" s="11"/>
      <c r="RM682" s="11"/>
      <c r="RN682" s="11"/>
      <c r="RO682" s="11"/>
      <c r="RP682" s="11"/>
      <c r="RQ682" s="11"/>
      <c r="RR682" s="11"/>
      <c r="RS682" s="11"/>
      <c r="RT682" s="11"/>
      <c r="RU682" s="11"/>
      <c r="RV682" s="11"/>
      <c r="RW682" s="11"/>
      <c r="RX682" s="11"/>
      <c r="RY682" s="11"/>
      <c r="RZ682" s="11"/>
      <c r="SA682" s="11"/>
      <c r="SB682" s="11"/>
      <c r="SC682" s="11"/>
      <c r="SD682" s="11"/>
      <c r="SE682" s="11"/>
      <c r="SF682" s="11"/>
      <c r="SG682" s="11"/>
      <c r="SH682" s="11"/>
      <c r="SI682" s="11"/>
      <c r="SJ682" s="11"/>
      <c r="SK682" s="11"/>
      <c r="SL682" s="11"/>
      <c r="SM682" s="11"/>
      <c r="SN682" s="11"/>
      <c r="SO682" s="11"/>
      <c r="SP682" s="11"/>
      <c r="SQ682" s="11"/>
      <c r="SR682" s="11"/>
      <c r="SS682" s="11"/>
      <c r="ST682" s="11"/>
      <c r="SU682" s="11"/>
      <c r="SV682" s="11"/>
      <c r="SW682" s="11"/>
      <c r="SX682" s="11"/>
      <c r="SY682" s="11"/>
      <c r="SZ682" s="11"/>
      <c r="TA682" s="11"/>
      <c r="TB682" s="11"/>
      <c r="TC682" s="11"/>
      <c r="TD682" s="11"/>
      <c r="TE682" s="11"/>
      <c r="TF682" s="11"/>
      <c r="TG682" s="11"/>
      <c r="TH682" s="11"/>
      <c r="TI682" s="11"/>
      <c r="TJ682" s="11"/>
      <c r="TK682" s="11"/>
      <c r="TL682" s="11"/>
      <c r="TM682" s="11"/>
      <c r="TN682" s="11"/>
      <c r="TO682" s="11"/>
      <c r="TP682" s="11"/>
      <c r="TQ682" s="11"/>
      <c r="TR682" s="11"/>
      <c r="TS682" s="11"/>
      <c r="TT682" s="11"/>
      <c r="TU682" s="11"/>
      <c r="TV682" s="11"/>
      <c r="TW682" s="11"/>
      <c r="TX682" s="11"/>
      <c r="TY682" s="11"/>
      <c r="TZ682" s="11"/>
      <c r="UA682" s="11"/>
      <c r="UB682" s="11"/>
      <c r="UC682" s="11"/>
      <c r="UD682" s="11"/>
      <c r="UE682" s="11"/>
      <c r="UF682" s="11"/>
      <c r="UG682" s="11"/>
      <c r="UH682" s="11"/>
      <c r="UI682" s="11"/>
      <c r="UJ682" s="11"/>
      <c r="UK682" s="11"/>
      <c r="UL682" s="11"/>
      <c r="UM682" s="11"/>
      <c r="UN682" s="11"/>
      <c r="UO682" s="11"/>
      <c r="UP682" s="11"/>
      <c r="UQ682" s="11"/>
      <c r="UR682" s="11"/>
      <c r="US682" s="11"/>
      <c r="UT682" s="11"/>
      <c r="UU682" s="11"/>
      <c r="UV682" s="11"/>
      <c r="UW682" s="11"/>
      <c r="UX682" s="11"/>
      <c r="UY682" s="11"/>
      <c r="UZ682" s="11"/>
      <c r="VA682" s="11"/>
      <c r="VB682" s="11"/>
      <c r="VC682" s="11"/>
      <c r="VD682" s="11"/>
      <c r="VE682" s="11"/>
      <c r="VF682" s="11"/>
      <c r="VG682" s="11"/>
      <c r="VH682" s="11"/>
      <c r="VI682" s="11"/>
      <c r="VJ682" s="11"/>
      <c r="VK682" s="11"/>
      <c r="VL682" s="11"/>
      <c r="VM682" s="11"/>
      <c r="VN682" s="11"/>
      <c r="VO682" s="11"/>
      <c r="VP682" s="11"/>
      <c r="VQ682" s="11"/>
      <c r="VR682" s="11"/>
      <c r="VS682" s="11"/>
      <c r="VT682" s="11"/>
      <c r="VU682" s="11"/>
      <c r="VV682" s="11"/>
      <c r="VW682" s="11"/>
      <c r="VX682" s="11"/>
      <c r="VY682" s="11"/>
      <c r="VZ682" s="11"/>
      <c r="WA682" s="11"/>
      <c r="WB682" s="11"/>
      <c r="WC682" s="11"/>
      <c r="WD682" s="11"/>
      <c r="WE682" s="11"/>
      <c r="WF682" s="11"/>
      <c r="WG682" s="11"/>
      <c r="WH682" s="11"/>
      <c r="WI682" s="11"/>
      <c r="WJ682" s="11"/>
      <c r="WK682" s="11"/>
      <c r="WL682" s="11"/>
      <c r="WM682" s="11"/>
      <c r="WN682" s="11"/>
      <c r="WO682" s="11"/>
      <c r="WP682" s="11"/>
      <c r="WQ682" s="11"/>
      <c r="WR682" s="11"/>
      <c r="WS682" s="11"/>
      <c r="WT682" s="11"/>
      <c r="WU682" s="11"/>
      <c r="WV682" s="11"/>
      <c r="WW682" s="11"/>
      <c r="WX682" s="11"/>
      <c r="WY682" s="11"/>
      <c r="WZ682" s="11"/>
      <c r="XA682" s="11"/>
      <c r="XB682" s="11"/>
      <c r="XC682" s="11"/>
      <c r="XD682" s="11"/>
      <c r="XE682" s="11"/>
      <c r="XF682" s="11"/>
      <c r="XG682" s="11"/>
      <c r="XH682" s="11"/>
      <c r="XI682" s="11"/>
      <c r="XJ682" s="11"/>
      <c r="XK682" s="11"/>
      <c r="XL682" s="11"/>
      <c r="XM682" s="11"/>
      <c r="XN682" s="11"/>
      <c r="XO682" s="11"/>
      <c r="XP682" s="11"/>
      <c r="XQ682" s="11"/>
      <c r="XR682" s="11"/>
      <c r="XS682" s="11"/>
      <c r="XT682" s="11"/>
      <c r="XU682" s="11"/>
    </row>
    <row r="683" spans="1:676" ht="12.75" customHeight="1" x14ac:dyDescent="0.2">
      <c r="A683" s="19">
        <v>680</v>
      </c>
      <c r="B683" s="162" t="s">
        <v>3145</v>
      </c>
      <c r="C683" s="159" t="s">
        <v>3132</v>
      </c>
      <c r="D683" s="157">
        <v>44865</v>
      </c>
      <c r="E683" s="158">
        <v>6.125</v>
      </c>
      <c r="F683" s="159" t="s">
        <v>29</v>
      </c>
      <c r="G683" s="159" t="s">
        <v>3</v>
      </c>
      <c r="H683" s="160">
        <v>200000</v>
      </c>
      <c r="I683" s="159" t="s">
        <v>494</v>
      </c>
      <c r="J683" s="159" t="s">
        <v>3133</v>
      </c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KU683" s="11"/>
      <c r="KV683" s="11"/>
      <c r="KW683" s="11"/>
      <c r="KX683" s="11"/>
      <c r="KY683" s="11"/>
      <c r="KZ683" s="11"/>
      <c r="LA683" s="11"/>
      <c r="LB683" s="11"/>
      <c r="LC683" s="11"/>
      <c r="LD683" s="11"/>
      <c r="LE683" s="11"/>
      <c r="LF683" s="11"/>
      <c r="LG683" s="11"/>
      <c r="LH683" s="11"/>
      <c r="LI683" s="11"/>
      <c r="LJ683" s="11"/>
      <c r="LK683" s="11"/>
      <c r="LL683" s="11"/>
      <c r="LM683" s="11"/>
      <c r="LN683" s="11"/>
      <c r="LO683" s="11"/>
      <c r="LP683" s="11"/>
      <c r="LQ683" s="11"/>
      <c r="LR683" s="11"/>
      <c r="LS683" s="11"/>
      <c r="LT683" s="11"/>
      <c r="LU683" s="11"/>
      <c r="LV683" s="11"/>
      <c r="LW683" s="11"/>
      <c r="LX683" s="11"/>
      <c r="LY683" s="11"/>
      <c r="LZ683" s="11"/>
      <c r="MA683" s="11"/>
      <c r="MB683" s="11"/>
      <c r="MC683" s="11"/>
      <c r="MD683" s="11"/>
      <c r="ME683" s="11"/>
      <c r="MF683" s="11"/>
      <c r="MG683" s="11"/>
      <c r="MH683" s="11"/>
      <c r="MI683" s="11"/>
      <c r="MJ683" s="11"/>
      <c r="MK683" s="11"/>
      <c r="ML683" s="11"/>
      <c r="MM683" s="11"/>
      <c r="MN683" s="11"/>
      <c r="MO683" s="11"/>
      <c r="MP683" s="11"/>
      <c r="MQ683" s="11"/>
      <c r="MR683" s="11"/>
      <c r="MS683" s="11"/>
      <c r="MT683" s="11"/>
      <c r="MU683" s="11"/>
      <c r="MV683" s="11"/>
      <c r="MW683" s="11"/>
      <c r="MX683" s="11"/>
      <c r="MY683" s="11"/>
      <c r="MZ683" s="11"/>
      <c r="NA683" s="11"/>
      <c r="NB683" s="11"/>
      <c r="NC683" s="11"/>
      <c r="ND683" s="11"/>
      <c r="NE683" s="11"/>
      <c r="NF683" s="11"/>
      <c r="NG683" s="11"/>
      <c r="NH683" s="11"/>
      <c r="NI683" s="11"/>
      <c r="NJ683" s="11"/>
      <c r="NK683" s="11"/>
      <c r="NL683" s="11"/>
      <c r="NM683" s="11"/>
      <c r="NN683" s="11"/>
      <c r="NO683" s="11"/>
      <c r="NP683" s="11"/>
      <c r="NQ683" s="11"/>
      <c r="NR683" s="11"/>
      <c r="NS683" s="11"/>
      <c r="NT683" s="11"/>
      <c r="NU683" s="11"/>
      <c r="NV683" s="11"/>
      <c r="NW683" s="11"/>
      <c r="NX683" s="11"/>
      <c r="NY683" s="11"/>
      <c r="NZ683" s="11"/>
      <c r="OA683" s="11"/>
      <c r="OB683" s="11"/>
      <c r="OC683" s="11"/>
      <c r="OD683" s="11"/>
      <c r="OE683" s="11"/>
      <c r="OF683" s="11"/>
      <c r="OG683" s="11"/>
      <c r="OH683" s="11"/>
      <c r="OI683" s="11"/>
      <c r="OJ683" s="11"/>
      <c r="OK683" s="11"/>
      <c r="OL683" s="11"/>
      <c r="OM683" s="11"/>
      <c r="ON683" s="11"/>
      <c r="OO683" s="11"/>
      <c r="OP683" s="11"/>
      <c r="OQ683" s="11"/>
      <c r="OR683" s="11"/>
      <c r="OS683" s="11"/>
      <c r="OT683" s="11"/>
      <c r="OU683" s="11"/>
      <c r="OV683" s="11"/>
      <c r="OW683" s="11"/>
      <c r="OX683" s="11"/>
      <c r="OY683" s="11"/>
      <c r="OZ683" s="11"/>
      <c r="PA683" s="11"/>
      <c r="PB683" s="11"/>
      <c r="PC683" s="11"/>
      <c r="PD683" s="11"/>
      <c r="PE683" s="11"/>
      <c r="PF683" s="11"/>
      <c r="PG683" s="11"/>
      <c r="PH683" s="11"/>
      <c r="PI683" s="11"/>
      <c r="PJ683" s="11"/>
      <c r="PK683" s="11"/>
      <c r="PL683" s="11"/>
      <c r="PM683" s="11"/>
      <c r="PN683" s="11"/>
      <c r="PO683" s="11"/>
      <c r="PP683" s="11"/>
      <c r="PQ683" s="11"/>
      <c r="PR683" s="11"/>
      <c r="PS683" s="11"/>
      <c r="PT683" s="11"/>
      <c r="PU683" s="11"/>
      <c r="PV683" s="11"/>
      <c r="PW683" s="11"/>
      <c r="PX683" s="11"/>
      <c r="PY683" s="11"/>
      <c r="PZ683" s="11"/>
      <c r="QA683" s="11"/>
      <c r="QB683" s="11"/>
      <c r="QC683" s="11"/>
      <c r="QD683" s="11"/>
      <c r="QE683" s="11"/>
      <c r="QF683" s="11"/>
      <c r="QG683" s="11"/>
      <c r="QH683" s="11"/>
      <c r="QI683" s="11"/>
      <c r="QJ683" s="11"/>
      <c r="QK683" s="11"/>
      <c r="QL683" s="11"/>
      <c r="QM683" s="11"/>
      <c r="QN683" s="11"/>
      <c r="QO683" s="11"/>
      <c r="QP683" s="11"/>
      <c r="QQ683" s="11"/>
      <c r="QR683" s="11"/>
      <c r="QS683" s="11"/>
      <c r="QT683" s="11"/>
      <c r="QU683" s="11"/>
      <c r="QV683" s="11"/>
      <c r="QW683" s="11"/>
      <c r="QX683" s="11"/>
      <c r="QY683" s="11"/>
      <c r="QZ683" s="11"/>
      <c r="RA683" s="11"/>
      <c r="RB683" s="11"/>
      <c r="RC683" s="11"/>
      <c r="RD683" s="11"/>
      <c r="RE683" s="11"/>
      <c r="RF683" s="11"/>
      <c r="RG683" s="11"/>
      <c r="RH683" s="11"/>
      <c r="RI683" s="11"/>
      <c r="RJ683" s="11"/>
      <c r="RK683" s="11"/>
      <c r="RL683" s="11"/>
      <c r="RM683" s="11"/>
      <c r="RN683" s="11"/>
      <c r="RO683" s="11"/>
      <c r="RP683" s="11"/>
      <c r="RQ683" s="11"/>
      <c r="RR683" s="11"/>
      <c r="RS683" s="11"/>
      <c r="RT683" s="11"/>
      <c r="RU683" s="11"/>
      <c r="RV683" s="11"/>
      <c r="RW683" s="11"/>
      <c r="RX683" s="11"/>
      <c r="RY683" s="11"/>
      <c r="RZ683" s="11"/>
      <c r="SA683" s="11"/>
      <c r="SB683" s="11"/>
      <c r="SC683" s="11"/>
      <c r="SD683" s="11"/>
      <c r="SE683" s="11"/>
      <c r="SF683" s="11"/>
      <c r="SG683" s="11"/>
      <c r="SH683" s="11"/>
      <c r="SI683" s="11"/>
      <c r="SJ683" s="11"/>
      <c r="SK683" s="11"/>
      <c r="SL683" s="11"/>
      <c r="SM683" s="11"/>
      <c r="SN683" s="11"/>
      <c r="SO683" s="11"/>
      <c r="SP683" s="11"/>
      <c r="SQ683" s="11"/>
      <c r="SR683" s="11"/>
      <c r="SS683" s="11"/>
      <c r="ST683" s="11"/>
      <c r="SU683" s="11"/>
      <c r="SV683" s="11"/>
      <c r="SW683" s="11"/>
      <c r="SX683" s="11"/>
      <c r="SY683" s="11"/>
      <c r="SZ683" s="11"/>
      <c r="TA683" s="11"/>
      <c r="TB683" s="11"/>
      <c r="TC683" s="11"/>
      <c r="TD683" s="11"/>
      <c r="TE683" s="11"/>
      <c r="TF683" s="11"/>
      <c r="TG683" s="11"/>
      <c r="TH683" s="11"/>
      <c r="TI683" s="11"/>
      <c r="TJ683" s="11"/>
      <c r="TK683" s="11"/>
      <c r="TL683" s="11"/>
      <c r="TM683" s="11"/>
      <c r="TN683" s="11"/>
      <c r="TO683" s="11"/>
      <c r="TP683" s="11"/>
      <c r="TQ683" s="11"/>
      <c r="TR683" s="11"/>
      <c r="TS683" s="11"/>
      <c r="TT683" s="11"/>
      <c r="TU683" s="11"/>
      <c r="TV683" s="11"/>
      <c r="TW683" s="11"/>
      <c r="TX683" s="11"/>
      <c r="TY683" s="11"/>
      <c r="TZ683" s="11"/>
      <c r="UA683" s="11"/>
      <c r="UB683" s="11"/>
      <c r="UC683" s="11"/>
      <c r="UD683" s="11"/>
      <c r="UE683" s="11"/>
      <c r="UF683" s="11"/>
      <c r="UG683" s="11"/>
      <c r="UH683" s="11"/>
      <c r="UI683" s="11"/>
      <c r="UJ683" s="11"/>
      <c r="UK683" s="11"/>
      <c r="UL683" s="11"/>
      <c r="UM683" s="11"/>
      <c r="UN683" s="11"/>
      <c r="UO683" s="11"/>
      <c r="UP683" s="11"/>
      <c r="UQ683" s="11"/>
      <c r="UR683" s="11"/>
      <c r="US683" s="11"/>
      <c r="UT683" s="11"/>
      <c r="UU683" s="11"/>
      <c r="UV683" s="11"/>
      <c r="UW683" s="11"/>
      <c r="UX683" s="11"/>
      <c r="UY683" s="11"/>
      <c r="UZ683" s="11"/>
      <c r="VA683" s="11"/>
      <c r="VB683" s="11"/>
      <c r="VC683" s="11"/>
      <c r="VD683" s="11"/>
      <c r="VE683" s="11"/>
      <c r="VF683" s="11"/>
      <c r="VG683" s="11"/>
      <c r="VH683" s="11"/>
      <c r="VI683" s="11"/>
      <c r="VJ683" s="11"/>
      <c r="VK683" s="11"/>
      <c r="VL683" s="11"/>
      <c r="VM683" s="11"/>
      <c r="VN683" s="11"/>
      <c r="VO683" s="11"/>
      <c r="VP683" s="11"/>
      <c r="VQ683" s="11"/>
      <c r="VR683" s="11"/>
      <c r="VS683" s="11"/>
      <c r="VT683" s="11"/>
      <c r="VU683" s="11"/>
      <c r="VV683" s="11"/>
      <c r="VW683" s="11"/>
      <c r="VX683" s="11"/>
      <c r="VY683" s="11"/>
      <c r="VZ683" s="11"/>
      <c r="WA683" s="11"/>
      <c r="WB683" s="11"/>
      <c r="WC683" s="11"/>
      <c r="WD683" s="11"/>
      <c r="WE683" s="11"/>
      <c r="WF683" s="11"/>
      <c r="WG683" s="11"/>
      <c r="WH683" s="11"/>
      <c r="WI683" s="11"/>
      <c r="WJ683" s="11"/>
      <c r="WK683" s="11"/>
      <c r="WL683" s="11"/>
      <c r="WM683" s="11"/>
      <c r="WN683" s="11"/>
      <c r="WO683" s="11"/>
      <c r="WP683" s="11"/>
      <c r="WQ683" s="11"/>
      <c r="WR683" s="11"/>
      <c r="WS683" s="11"/>
      <c r="WT683" s="11"/>
      <c r="WU683" s="11"/>
      <c r="WV683" s="11"/>
      <c r="WW683" s="11"/>
      <c r="WX683" s="11"/>
      <c r="WY683" s="11"/>
      <c r="WZ683" s="11"/>
      <c r="XA683" s="11"/>
      <c r="XB683" s="11"/>
      <c r="XC683" s="11"/>
      <c r="XD683" s="11"/>
      <c r="XE683" s="11"/>
      <c r="XF683" s="11"/>
      <c r="XG683" s="11"/>
      <c r="XH683" s="11"/>
      <c r="XI683" s="11"/>
      <c r="XJ683" s="11"/>
      <c r="XK683" s="11"/>
      <c r="XL683" s="11"/>
      <c r="XM683" s="11"/>
      <c r="XN683" s="11"/>
      <c r="XO683" s="11"/>
      <c r="XP683" s="11"/>
      <c r="XQ683" s="11"/>
      <c r="XR683" s="11"/>
      <c r="XS683" s="11"/>
      <c r="XT683" s="11"/>
      <c r="XU683" s="11"/>
    </row>
    <row r="684" spans="1:676" ht="12.75" customHeight="1" x14ac:dyDescent="0.2">
      <c r="A684" s="19">
        <v>681</v>
      </c>
      <c r="B684" s="45" t="s">
        <v>2437</v>
      </c>
      <c r="C684" s="16" t="s">
        <v>2438</v>
      </c>
      <c r="D684" s="46">
        <v>45184</v>
      </c>
      <c r="E684" s="47">
        <v>5.0999999999999996</v>
      </c>
      <c r="F684" s="17" t="s">
        <v>29</v>
      </c>
      <c r="G684" s="17" t="s">
        <v>3</v>
      </c>
      <c r="H684" s="39" t="s">
        <v>891</v>
      </c>
      <c r="I684" s="16" t="s">
        <v>494</v>
      </c>
      <c r="J684" s="46" t="s">
        <v>2439</v>
      </c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KU684" s="11"/>
      <c r="KV684" s="11"/>
      <c r="KW684" s="11"/>
      <c r="KX684" s="11"/>
      <c r="KY684" s="11"/>
      <c r="KZ684" s="11"/>
      <c r="LA684" s="11"/>
      <c r="LB684" s="11"/>
      <c r="LC684" s="11"/>
      <c r="LD684" s="11"/>
      <c r="LE684" s="11"/>
      <c r="LF684" s="11"/>
      <c r="LG684" s="11"/>
      <c r="LH684" s="11"/>
      <c r="LI684" s="11"/>
      <c r="LJ684" s="11"/>
      <c r="LK684" s="11"/>
      <c r="LL684" s="11"/>
      <c r="LM684" s="11"/>
      <c r="LN684" s="11"/>
      <c r="LO684" s="11"/>
      <c r="LP684" s="11"/>
      <c r="LQ684" s="11"/>
      <c r="LR684" s="11"/>
      <c r="LS684" s="11"/>
      <c r="LT684" s="11"/>
      <c r="LU684" s="11"/>
      <c r="LV684" s="11"/>
      <c r="LW684" s="11"/>
      <c r="LX684" s="11"/>
      <c r="LY684" s="11"/>
      <c r="LZ684" s="11"/>
      <c r="MA684" s="11"/>
      <c r="MB684" s="11"/>
      <c r="MC684" s="11"/>
      <c r="MD684" s="11"/>
      <c r="ME684" s="11"/>
      <c r="MF684" s="11"/>
      <c r="MG684" s="11"/>
      <c r="MH684" s="11"/>
      <c r="MI684" s="11"/>
      <c r="MJ684" s="11"/>
      <c r="MK684" s="11"/>
      <c r="ML684" s="11"/>
      <c r="MM684" s="11"/>
      <c r="MN684" s="11"/>
      <c r="MO684" s="11"/>
      <c r="MP684" s="11"/>
      <c r="MQ684" s="11"/>
      <c r="MR684" s="11"/>
      <c r="MS684" s="11"/>
      <c r="MT684" s="11"/>
      <c r="MU684" s="11"/>
      <c r="MV684" s="11"/>
      <c r="MW684" s="11"/>
      <c r="MX684" s="11"/>
      <c r="MY684" s="11"/>
      <c r="MZ684" s="11"/>
      <c r="NA684" s="11"/>
      <c r="NB684" s="11"/>
      <c r="NC684" s="11"/>
      <c r="ND684" s="11"/>
      <c r="NE684" s="11"/>
      <c r="NF684" s="11"/>
      <c r="NG684" s="11"/>
      <c r="NH684" s="11"/>
      <c r="NI684" s="11"/>
      <c r="NJ684" s="11"/>
      <c r="NK684" s="11"/>
      <c r="NL684" s="11"/>
      <c r="NM684" s="11"/>
      <c r="NN684" s="11"/>
      <c r="NO684" s="11"/>
      <c r="NP684" s="11"/>
      <c r="NQ684" s="11"/>
      <c r="NR684" s="11"/>
      <c r="NS684" s="11"/>
      <c r="NT684" s="11"/>
      <c r="NU684" s="11"/>
      <c r="NV684" s="11"/>
      <c r="NW684" s="11"/>
      <c r="NX684" s="11"/>
      <c r="NY684" s="11"/>
      <c r="NZ684" s="11"/>
      <c r="OA684" s="11"/>
      <c r="OB684" s="11"/>
      <c r="OC684" s="11"/>
      <c r="OD684" s="11"/>
      <c r="OE684" s="11"/>
      <c r="OF684" s="11"/>
      <c r="OG684" s="11"/>
      <c r="OH684" s="11"/>
      <c r="OI684" s="11"/>
      <c r="OJ684" s="11"/>
      <c r="OK684" s="11"/>
      <c r="OL684" s="11"/>
      <c r="OM684" s="11"/>
      <c r="ON684" s="11"/>
      <c r="OO684" s="11"/>
      <c r="OP684" s="11"/>
      <c r="OQ684" s="11"/>
      <c r="OR684" s="11"/>
      <c r="OS684" s="11"/>
      <c r="OT684" s="11"/>
      <c r="OU684" s="11"/>
      <c r="OV684" s="11"/>
      <c r="OW684" s="11"/>
      <c r="OX684" s="11"/>
      <c r="OY684" s="11"/>
      <c r="OZ684" s="11"/>
      <c r="PA684" s="11"/>
      <c r="PB684" s="11"/>
      <c r="PC684" s="11"/>
      <c r="PD684" s="11"/>
      <c r="PE684" s="11"/>
      <c r="PF684" s="11"/>
      <c r="PG684" s="11"/>
      <c r="PH684" s="11"/>
      <c r="PI684" s="11"/>
      <c r="PJ684" s="11"/>
      <c r="PK684" s="11"/>
      <c r="PL684" s="11"/>
      <c r="PM684" s="11"/>
      <c r="PN684" s="11"/>
      <c r="PO684" s="11"/>
      <c r="PP684" s="11"/>
      <c r="PQ684" s="11"/>
      <c r="PR684" s="11"/>
      <c r="PS684" s="11"/>
      <c r="PT684" s="11"/>
      <c r="PU684" s="11"/>
      <c r="PV684" s="11"/>
      <c r="PW684" s="11"/>
      <c r="PX684" s="11"/>
      <c r="PY684" s="11"/>
      <c r="PZ684" s="11"/>
      <c r="QA684" s="11"/>
      <c r="QB684" s="11"/>
      <c r="QC684" s="11"/>
      <c r="QD684" s="11"/>
      <c r="QE684" s="11"/>
      <c r="QF684" s="11"/>
      <c r="QG684" s="11"/>
      <c r="QH684" s="11"/>
      <c r="QI684" s="11"/>
      <c r="QJ684" s="11"/>
      <c r="QK684" s="11"/>
      <c r="QL684" s="11"/>
      <c r="QM684" s="11"/>
      <c r="QN684" s="11"/>
      <c r="QO684" s="11"/>
      <c r="QP684" s="11"/>
      <c r="QQ684" s="11"/>
      <c r="QR684" s="11"/>
      <c r="QS684" s="11"/>
      <c r="QT684" s="11"/>
      <c r="QU684" s="11"/>
      <c r="QV684" s="11"/>
      <c r="QW684" s="11"/>
      <c r="QX684" s="11"/>
      <c r="QY684" s="11"/>
      <c r="QZ684" s="11"/>
      <c r="RA684" s="11"/>
      <c r="RB684" s="11"/>
      <c r="RC684" s="11"/>
      <c r="RD684" s="11"/>
      <c r="RE684" s="11"/>
      <c r="RF684" s="11"/>
      <c r="RG684" s="11"/>
      <c r="RH684" s="11"/>
      <c r="RI684" s="11"/>
      <c r="RJ684" s="11"/>
      <c r="RK684" s="11"/>
      <c r="RL684" s="11"/>
      <c r="RM684" s="11"/>
      <c r="RN684" s="11"/>
      <c r="RO684" s="11"/>
      <c r="RP684" s="11"/>
      <c r="RQ684" s="11"/>
      <c r="RR684" s="11"/>
      <c r="RS684" s="11"/>
      <c r="RT684" s="11"/>
      <c r="RU684" s="11"/>
      <c r="RV684" s="11"/>
      <c r="RW684" s="11"/>
      <c r="RX684" s="11"/>
      <c r="RY684" s="11"/>
      <c r="RZ684" s="11"/>
      <c r="SA684" s="11"/>
      <c r="SB684" s="11"/>
      <c r="SC684" s="11"/>
      <c r="SD684" s="11"/>
      <c r="SE684" s="11"/>
      <c r="SF684" s="11"/>
      <c r="SG684" s="11"/>
      <c r="SH684" s="11"/>
      <c r="SI684" s="11"/>
      <c r="SJ684" s="11"/>
      <c r="SK684" s="11"/>
      <c r="SL684" s="11"/>
      <c r="SM684" s="11"/>
      <c r="SN684" s="11"/>
      <c r="SO684" s="11"/>
      <c r="SP684" s="11"/>
      <c r="SQ684" s="11"/>
      <c r="SR684" s="11"/>
      <c r="SS684" s="11"/>
      <c r="ST684" s="11"/>
      <c r="SU684" s="11"/>
      <c r="SV684" s="11"/>
      <c r="SW684" s="11"/>
      <c r="SX684" s="11"/>
      <c r="SY684" s="11"/>
      <c r="SZ684" s="11"/>
      <c r="TA684" s="11"/>
      <c r="TB684" s="11"/>
      <c r="TC684" s="11"/>
      <c r="TD684" s="11"/>
      <c r="TE684" s="11"/>
      <c r="TF684" s="11"/>
      <c r="TG684" s="11"/>
      <c r="TH684" s="11"/>
      <c r="TI684" s="11"/>
      <c r="TJ684" s="11"/>
      <c r="TK684" s="11"/>
      <c r="TL684" s="11"/>
      <c r="TM684" s="11"/>
      <c r="TN684" s="11"/>
      <c r="TO684" s="11"/>
      <c r="TP684" s="11"/>
      <c r="TQ684" s="11"/>
      <c r="TR684" s="11"/>
      <c r="TS684" s="11"/>
      <c r="TT684" s="11"/>
      <c r="TU684" s="11"/>
      <c r="TV684" s="11"/>
      <c r="TW684" s="11"/>
      <c r="TX684" s="11"/>
      <c r="TY684" s="11"/>
      <c r="TZ684" s="11"/>
      <c r="UA684" s="11"/>
      <c r="UB684" s="11"/>
      <c r="UC684" s="11"/>
      <c r="UD684" s="11"/>
      <c r="UE684" s="11"/>
      <c r="UF684" s="11"/>
      <c r="UG684" s="11"/>
      <c r="UH684" s="11"/>
      <c r="UI684" s="11"/>
      <c r="UJ684" s="11"/>
      <c r="UK684" s="11"/>
      <c r="UL684" s="11"/>
      <c r="UM684" s="11"/>
      <c r="UN684" s="11"/>
      <c r="UO684" s="11"/>
      <c r="UP684" s="11"/>
      <c r="UQ684" s="11"/>
      <c r="UR684" s="11"/>
      <c r="US684" s="11"/>
      <c r="UT684" s="11"/>
      <c r="UU684" s="11"/>
      <c r="UV684" s="11"/>
      <c r="UW684" s="11"/>
      <c r="UX684" s="11"/>
      <c r="UY684" s="11"/>
      <c r="UZ684" s="11"/>
      <c r="VA684" s="11"/>
      <c r="VB684" s="11"/>
      <c r="VC684" s="11"/>
      <c r="VD684" s="11"/>
      <c r="VE684" s="11"/>
      <c r="VF684" s="11"/>
      <c r="VG684" s="11"/>
      <c r="VH684" s="11"/>
      <c r="VI684" s="11"/>
      <c r="VJ684" s="11"/>
      <c r="VK684" s="11"/>
      <c r="VL684" s="11"/>
      <c r="VM684" s="11"/>
      <c r="VN684" s="11"/>
      <c r="VO684" s="11"/>
      <c r="VP684" s="11"/>
      <c r="VQ684" s="11"/>
      <c r="VR684" s="11"/>
      <c r="VS684" s="11"/>
      <c r="VT684" s="11"/>
      <c r="VU684" s="11"/>
      <c r="VV684" s="11"/>
      <c r="VW684" s="11"/>
      <c r="VX684" s="11"/>
      <c r="VY684" s="11"/>
      <c r="VZ684" s="11"/>
      <c r="WA684" s="11"/>
      <c r="WB684" s="11"/>
      <c r="WC684" s="11"/>
      <c r="WD684" s="11"/>
      <c r="WE684" s="11"/>
      <c r="WF684" s="11"/>
      <c r="WG684" s="11"/>
      <c r="WH684" s="11"/>
      <c r="WI684" s="11"/>
      <c r="WJ684" s="11"/>
      <c r="WK684" s="11"/>
      <c r="WL684" s="11"/>
      <c r="WM684" s="11"/>
      <c r="WN684" s="11"/>
      <c r="WO684" s="11"/>
      <c r="WP684" s="11"/>
      <c r="WQ684" s="11"/>
      <c r="WR684" s="11"/>
      <c r="WS684" s="11"/>
      <c r="WT684" s="11"/>
      <c r="WU684" s="11"/>
      <c r="WV684" s="11"/>
      <c r="WW684" s="11"/>
      <c r="WX684" s="11"/>
      <c r="WY684" s="11"/>
      <c r="WZ684" s="11"/>
      <c r="XA684" s="11"/>
      <c r="XB684" s="11"/>
      <c r="XC684" s="11"/>
      <c r="XD684" s="11"/>
      <c r="XE684" s="11"/>
      <c r="XF684" s="11"/>
      <c r="XG684" s="11"/>
      <c r="XH684" s="11"/>
      <c r="XI684" s="11"/>
      <c r="XJ684" s="11"/>
      <c r="XK684" s="11"/>
      <c r="XL684" s="11"/>
      <c r="XM684" s="11"/>
      <c r="XN684" s="11"/>
      <c r="XO684" s="11"/>
      <c r="XP684" s="11"/>
      <c r="XQ684" s="11"/>
      <c r="XR684" s="11"/>
      <c r="XS684" s="11"/>
      <c r="XT684" s="11"/>
      <c r="XU684" s="11"/>
    </row>
    <row r="685" spans="1:676" ht="12.75" customHeight="1" x14ac:dyDescent="0.2">
      <c r="A685" s="19">
        <v>682</v>
      </c>
      <c r="B685" s="45" t="s">
        <v>1664</v>
      </c>
      <c r="C685" s="16" t="s">
        <v>1665</v>
      </c>
      <c r="D685" s="46">
        <v>46036</v>
      </c>
      <c r="E685" s="47">
        <v>3.375</v>
      </c>
      <c r="F685" s="17" t="s">
        <v>29</v>
      </c>
      <c r="G685" s="17" t="s">
        <v>3</v>
      </c>
      <c r="H685" s="39">
        <v>250000</v>
      </c>
      <c r="I685" s="16" t="s">
        <v>494</v>
      </c>
      <c r="J685" s="17" t="s">
        <v>1666</v>
      </c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KT685" s="11"/>
      <c r="KU685" s="11"/>
      <c r="KV685" s="11"/>
      <c r="KW685" s="11"/>
      <c r="KX685" s="11"/>
      <c r="KY685" s="11"/>
      <c r="KZ685" s="11"/>
      <c r="LA685" s="11"/>
      <c r="LB685" s="11"/>
      <c r="LC685" s="11"/>
      <c r="LD685" s="11"/>
      <c r="LE685" s="11"/>
      <c r="LF685" s="11"/>
      <c r="LG685" s="11"/>
      <c r="LH685" s="11"/>
      <c r="LI685" s="11"/>
      <c r="LJ685" s="11"/>
      <c r="LK685" s="11"/>
      <c r="LL685" s="11"/>
      <c r="LM685" s="11"/>
      <c r="LN685" s="11"/>
      <c r="LO685" s="11"/>
      <c r="LP685" s="11"/>
      <c r="LQ685" s="11"/>
      <c r="LR685" s="11"/>
      <c r="LS685" s="11"/>
      <c r="LT685" s="11"/>
      <c r="LU685" s="11"/>
      <c r="LV685" s="11"/>
      <c r="LW685" s="11"/>
      <c r="LX685" s="11"/>
      <c r="LY685" s="11"/>
      <c r="LZ685" s="11"/>
      <c r="MA685" s="11"/>
      <c r="MB685" s="11"/>
      <c r="MC685" s="11"/>
      <c r="MD685" s="11"/>
      <c r="ME685" s="11"/>
      <c r="MF685" s="11"/>
      <c r="MG685" s="11"/>
      <c r="MH685" s="11"/>
      <c r="MI685" s="11"/>
      <c r="MJ685" s="11"/>
      <c r="MK685" s="11"/>
      <c r="ML685" s="11"/>
      <c r="MM685" s="11"/>
      <c r="MN685" s="11"/>
      <c r="MO685" s="11"/>
      <c r="MP685" s="11"/>
      <c r="MQ685" s="11"/>
      <c r="MR685" s="11"/>
      <c r="MS685" s="11"/>
      <c r="MT685" s="11"/>
      <c r="MU685" s="11"/>
      <c r="MV685" s="11"/>
      <c r="MW685" s="11"/>
      <c r="MX685" s="11"/>
      <c r="MY685" s="11"/>
      <c r="MZ685" s="11"/>
      <c r="NA685" s="11"/>
      <c r="NB685" s="11"/>
      <c r="NC685" s="11"/>
      <c r="ND685" s="11"/>
      <c r="NE685" s="11"/>
      <c r="NF685" s="11"/>
      <c r="NG685" s="11"/>
      <c r="NH685" s="11"/>
      <c r="NI685" s="11"/>
      <c r="NJ685" s="11"/>
      <c r="NK685" s="11"/>
      <c r="NL685" s="11"/>
      <c r="NM685" s="11"/>
      <c r="NN685" s="11"/>
      <c r="NO685" s="11"/>
      <c r="NP685" s="11"/>
      <c r="NQ685" s="11"/>
      <c r="NR685" s="11"/>
      <c r="NS685" s="11"/>
      <c r="NT685" s="11"/>
      <c r="NU685" s="11"/>
      <c r="NV685" s="11"/>
      <c r="NW685" s="11"/>
      <c r="NX685" s="11"/>
      <c r="NY685" s="11"/>
      <c r="NZ685" s="11"/>
      <c r="OA685" s="11"/>
      <c r="OB685" s="11"/>
      <c r="OC685" s="11"/>
      <c r="OD685" s="11"/>
      <c r="OE685" s="11"/>
      <c r="OF685" s="11"/>
      <c r="OG685" s="11"/>
      <c r="OH685" s="11"/>
      <c r="OI685" s="11"/>
      <c r="OJ685" s="11"/>
      <c r="OK685" s="11"/>
      <c r="OL685" s="11"/>
      <c r="OM685" s="11"/>
      <c r="ON685" s="11"/>
      <c r="OO685" s="11"/>
      <c r="OP685" s="11"/>
      <c r="OQ685" s="11"/>
      <c r="OR685" s="11"/>
      <c r="OS685" s="11"/>
      <c r="OT685" s="11"/>
      <c r="OU685" s="11"/>
      <c r="OV685" s="11"/>
      <c r="OW685" s="11"/>
      <c r="OX685" s="11"/>
      <c r="OY685" s="11"/>
      <c r="OZ685" s="11"/>
      <c r="PA685" s="11"/>
      <c r="PB685" s="11"/>
      <c r="PC685" s="11"/>
      <c r="PD685" s="11"/>
      <c r="PE685" s="11"/>
      <c r="PF685" s="11"/>
      <c r="PG685" s="11"/>
      <c r="PH685" s="11"/>
      <c r="PI685" s="11"/>
      <c r="PJ685" s="11"/>
      <c r="PK685" s="11"/>
      <c r="PL685" s="11"/>
      <c r="PM685" s="11"/>
      <c r="PN685" s="11"/>
      <c r="PO685" s="11"/>
      <c r="PP685" s="11"/>
      <c r="PQ685" s="11"/>
      <c r="PR685" s="11"/>
      <c r="PS685" s="11"/>
      <c r="PT685" s="11"/>
      <c r="PU685" s="11"/>
      <c r="PV685" s="11"/>
      <c r="PW685" s="11"/>
      <c r="PX685" s="11"/>
      <c r="PY685" s="11"/>
      <c r="PZ685" s="11"/>
      <c r="QA685" s="11"/>
      <c r="QB685" s="11"/>
      <c r="QC685" s="11"/>
      <c r="QD685" s="11"/>
      <c r="QE685" s="11"/>
      <c r="QF685" s="11"/>
      <c r="QG685" s="11"/>
      <c r="QH685" s="11"/>
      <c r="QI685" s="11"/>
      <c r="QJ685" s="11"/>
      <c r="QK685" s="11"/>
      <c r="QL685" s="11"/>
      <c r="QM685" s="11"/>
      <c r="QN685" s="11"/>
      <c r="QO685" s="11"/>
      <c r="QP685" s="11"/>
      <c r="QQ685" s="11"/>
      <c r="QR685" s="11"/>
      <c r="QS685" s="11"/>
      <c r="QT685" s="11"/>
      <c r="QU685" s="11"/>
      <c r="QV685" s="11"/>
      <c r="QW685" s="11"/>
      <c r="QX685" s="11"/>
      <c r="QY685" s="11"/>
      <c r="QZ685" s="11"/>
      <c r="RA685" s="11"/>
      <c r="RB685" s="11"/>
      <c r="RC685" s="11"/>
      <c r="RD685" s="11"/>
      <c r="RE685" s="11"/>
      <c r="RF685" s="11"/>
      <c r="RG685" s="11"/>
      <c r="RH685" s="11"/>
      <c r="RI685" s="11"/>
      <c r="RJ685" s="11"/>
      <c r="RK685" s="11"/>
      <c r="RL685" s="11"/>
      <c r="RM685" s="11"/>
      <c r="RN685" s="11"/>
      <c r="RO685" s="11"/>
      <c r="RP685" s="11"/>
      <c r="RQ685" s="11"/>
      <c r="RR685" s="11"/>
      <c r="RS685" s="11"/>
      <c r="RT685" s="11"/>
      <c r="RU685" s="11"/>
      <c r="RV685" s="11"/>
      <c r="RW685" s="11"/>
      <c r="RX685" s="11"/>
      <c r="RY685" s="11"/>
      <c r="RZ685" s="11"/>
      <c r="SA685" s="11"/>
      <c r="SB685" s="11"/>
      <c r="SC685" s="11"/>
      <c r="SD685" s="11"/>
      <c r="SE685" s="11"/>
      <c r="SF685" s="11"/>
      <c r="SG685" s="11"/>
      <c r="SH685" s="11"/>
      <c r="SI685" s="11"/>
      <c r="SJ685" s="11"/>
      <c r="SK685" s="11"/>
      <c r="SL685" s="11"/>
      <c r="SM685" s="11"/>
      <c r="SN685" s="11"/>
      <c r="SO685" s="11"/>
      <c r="SP685" s="11"/>
      <c r="SQ685" s="11"/>
      <c r="SR685" s="11"/>
      <c r="SS685" s="11"/>
      <c r="ST685" s="11"/>
      <c r="SU685" s="11"/>
      <c r="SV685" s="11"/>
      <c r="SW685" s="11"/>
      <c r="SX685" s="11"/>
      <c r="SY685" s="11"/>
      <c r="SZ685" s="11"/>
      <c r="TA685" s="11"/>
      <c r="TB685" s="11"/>
      <c r="TC685" s="11"/>
      <c r="TD685" s="11"/>
      <c r="TE685" s="11"/>
      <c r="TF685" s="11"/>
      <c r="TG685" s="11"/>
      <c r="TH685" s="11"/>
      <c r="TI685" s="11"/>
      <c r="TJ685" s="11"/>
      <c r="TK685" s="11"/>
      <c r="TL685" s="11"/>
      <c r="TM685" s="11"/>
      <c r="TN685" s="11"/>
      <c r="TO685" s="11"/>
      <c r="TP685" s="11"/>
      <c r="TQ685" s="11"/>
      <c r="TR685" s="11"/>
      <c r="TS685" s="11"/>
      <c r="TT685" s="11"/>
      <c r="TU685" s="11"/>
      <c r="TV685" s="11"/>
      <c r="TW685" s="11"/>
      <c r="TX685" s="11"/>
      <c r="TY685" s="11"/>
      <c r="TZ685" s="11"/>
      <c r="UA685" s="11"/>
      <c r="UB685" s="11"/>
      <c r="UC685" s="11"/>
      <c r="UD685" s="11"/>
      <c r="UE685" s="11"/>
      <c r="UF685" s="11"/>
      <c r="UG685" s="11"/>
      <c r="UH685" s="11"/>
      <c r="UI685" s="11"/>
      <c r="UJ685" s="11"/>
      <c r="UK685" s="11"/>
      <c r="UL685" s="11"/>
      <c r="UM685" s="11"/>
      <c r="UN685" s="11"/>
      <c r="UO685" s="11"/>
      <c r="UP685" s="11"/>
      <c r="UQ685" s="11"/>
      <c r="UR685" s="11"/>
      <c r="US685" s="11"/>
      <c r="UT685" s="11"/>
      <c r="UU685" s="11"/>
      <c r="UV685" s="11"/>
      <c r="UW685" s="11"/>
      <c r="UX685" s="11"/>
      <c r="UY685" s="11"/>
      <c r="UZ685" s="11"/>
      <c r="VA685" s="11"/>
      <c r="VB685" s="11"/>
      <c r="VC685" s="11"/>
      <c r="VD685" s="11"/>
      <c r="VE685" s="11"/>
      <c r="VF685" s="11"/>
      <c r="VG685" s="11"/>
      <c r="VH685" s="11"/>
      <c r="VI685" s="11"/>
      <c r="VJ685" s="11"/>
      <c r="VK685" s="11"/>
      <c r="VL685" s="11"/>
      <c r="VM685" s="11"/>
      <c r="VN685" s="11"/>
      <c r="VO685" s="11"/>
      <c r="VP685" s="11"/>
      <c r="VQ685" s="11"/>
      <c r="VR685" s="11"/>
      <c r="VS685" s="11"/>
      <c r="VT685" s="11"/>
      <c r="VU685" s="11"/>
      <c r="VV685" s="11"/>
      <c r="VW685" s="11"/>
      <c r="VX685" s="11"/>
      <c r="VY685" s="11"/>
      <c r="VZ685" s="11"/>
      <c r="WA685" s="11"/>
      <c r="WB685" s="11"/>
      <c r="WC685" s="11"/>
      <c r="WD685" s="11"/>
      <c r="WE685" s="11"/>
      <c r="WF685" s="11"/>
      <c r="WG685" s="11"/>
      <c r="WH685" s="11"/>
      <c r="WI685" s="11"/>
      <c r="WJ685" s="11"/>
      <c r="WK685" s="11"/>
      <c r="WL685" s="11"/>
      <c r="WM685" s="11"/>
      <c r="WN685" s="11"/>
      <c r="WO685" s="11"/>
      <c r="WP685" s="11"/>
      <c r="WQ685" s="11"/>
      <c r="WR685" s="11"/>
      <c r="WS685" s="11"/>
      <c r="WT685" s="11"/>
      <c r="WU685" s="11"/>
      <c r="WV685" s="11"/>
      <c r="WW685" s="11"/>
      <c r="WX685" s="11"/>
      <c r="WY685" s="11"/>
      <c r="WZ685" s="11"/>
      <c r="XA685" s="11"/>
      <c r="XB685" s="11"/>
      <c r="XC685" s="11"/>
      <c r="XD685" s="11"/>
      <c r="XE685" s="11"/>
      <c r="XF685" s="11"/>
      <c r="XG685" s="11"/>
      <c r="XH685" s="11"/>
      <c r="XI685" s="11"/>
      <c r="XJ685" s="11"/>
      <c r="XK685" s="11"/>
      <c r="XL685" s="11"/>
      <c r="XM685" s="11"/>
      <c r="XN685" s="11"/>
      <c r="XO685" s="11"/>
      <c r="XP685" s="11"/>
      <c r="XQ685" s="11"/>
      <c r="XR685" s="11"/>
      <c r="XS685" s="11"/>
      <c r="XT685" s="11"/>
    </row>
    <row r="686" spans="1:676" ht="12.75" customHeight="1" x14ac:dyDescent="0.2">
      <c r="A686" s="19">
        <v>683</v>
      </c>
      <c r="B686" s="45" t="s">
        <v>1569</v>
      </c>
      <c r="C686" s="16" t="s">
        <v>1570</v>
      </c>
      <c r="D686" s="46">
        <v>44104</v>
      </c>
      <c r="E686" s="47">
        <v>2.375</v>
      </c>
      <c r="F686" s="17" t="s">
        <v>29</v>
      </c>
      <c r="G686" s="17" t="s">
        <v>3</v>
      </c>
      <c r="H686" s="39">
        <v>200000</v>
      </c>
      <c r="I686" s="16" t="s">
        <v>494</v>
      </c>
      <c r="J686" s="17" t="s">
        <v>1571</v>
      </c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KU686" s="11"/>
      <c r="KV686" s="11"/>
      <c r="KW686" s="11"/>
      <c r="KX686" s="11"/>
      <c r="KY686" s="11"/>
      <c r="KZ686" s="11"/>
      <c r="LA686" s="11"/>
      <c r="LB686" s="11"/>
      <c r="LC686" s="11"/>
      <c r="LD686" s="11"/>
      <c r="LE686" s="11"/>
      <c r="LF686" s="11"/>
      <c r="LG686" s="11"/>
      <c r="LH686" s="11"/>
      <c r="LI686" s="11"/>
      <c r="LJ686" s="11"/>
      <c r="LK686" s="11"/>
      <c r="LL686" s="11"/>
      <c r="LM686" s="11"/>
      <c r="LN686" s="11"/>
      <c r="LO686" s="11"/>
      <c r="LP686" s="11"/>
      <c r="LQ686" s="11"/>
      <c r="LR686" s="11"/>
      <c r="LS686" s="11"/>
      <c r="LT686" s="11"/>
      <c r="LU686" s="11"/>
      <c r="LV686" s="11"/>
      <c r="LW686" s="11"/>
      <c r="LX686" s="11"/>
      <c r="LY686" s="11"/>
      <c r="LZ686" s="11"/>
      <c r="MA686" s="11"/>
      <c r="MB686" s="11"/>
      <c r="MC686" s="11"/>
      <c r="MD686" s="11"/>
      <c r="ME686" s="11"/>
      <c r="MF686" s="11"/>
      <c r="MG686" s="11"/>
      <c r="MH686" s="11"/>
      <c r="MI686" s="11"/>
      <c r="MJ686" s="11"/>
      <c r="MK686" s="11"/>
      <c r="ML686" s="11"/>
      <c r="MM686" s="11"/>
      <c r="MN686" s="11"/>
      <c r="MO686" s="11"/>
      <c r="MP686" s="11"/>
      <c r="MQ686" s="11"/>
      <c r="MR686" s="11"/>
      <c r="MS686" s="11"/>
      <c r="MT686" s="11"/>
      <c r="MU686" s="11"/>
      <c r="MV686" s="11"/>
      <c r="MW686" s="11"/>
      <c r="MX686" s="11"/>
      <c r="MY686" s="11"/>
      <c r="MZ686" s="11"/>
      <c r="NA686" s="11"/>
      <c r="NB686" s="11"/>
      <c r="NC686" s="11"/>
      <c r="ND686" s="11"/>
      <c r="NE686" s="11"/>
      <c r="NF686" s="11"/>
      <c r="NG686" s="11"/>
      <c r="NH686" s="11"/>
      <c r="NI686" s="11"/>
      <c r="NJ686" s="11"/>
      <c r="NK686" s="11"/>
      <c r="NL686" s="11"/>
      <c r="NM686" s="11"/>
      <c r="NN686" s="11"/>
      <c r="NO686" s="11"/>
      <c r="NP686" s="11"/>
      <c r="NQ686" s="11"/>
      <c r="NR686" s="11"/>
      <c r="NS686" s="11"/>
      <c r="NT686" s="11"/>
      <c r="NU686" s="11"/>
      <c r="NV686" s="11"/>
      <c r="NW686" s="11"/>
      <c r="NX686" s="11"/>
      <c r="NY686" s="11"/>
      <c r="NZ686" s="11"/>
      <c r="OA686" s="11"/>
      <c r="OB686" s="11"/>
      <c r="OC686" s="11"/>
      <c r="OD686" s="11"/>
      <c r="OE686" s="11"/>
      <c r="OF686" s="11"/>
      <c r="OG686" s="11"/>
      <c r="OH686" s="11"/>
      <c r="OI686" s="11"/>
      <c r="OJ686" s="11"/>
      <c r="OK686" s="11"/>
      <c r="OL686" s="11"/>
      <c r="OM686" s="11"/>
      <c r="ON686" s="11"/>
      <c r="OO686" s="11"/>
      <c r="OP686" s="11"/>
      <c r="OQ686" s="11"/>
      <c r="OR686" s="11"/>
      <c r="OS686" s="11"/>
      <c r="OT686" s="11"/>
      <c r="OU686" s="11"/>
      <c r="OV686" s="11"/>
      <c r="OW686" s="11"/>
      <c r="OX686" s="11"/>
      <c r="OY686" s="11"/>
      <c r="OZ686" s="11"/>
      <c r="PA686" s="11"/>
      <c r="PB686" s="11"/>
      <c r="PC686" s="11"/>
      <c r="PD686" s="11"/>
      <c r="PE686" s="11"/>
      <c r="PF686" s="11"/>
      <c r="PG686" s="11"/>
      <c r="PH686" s="11"/>
      <c r="PI686" s="11"/>
      <c r="PJ686" s="11"/>
      <c r="PK686" s="11"/>
      <c r="PL686" s="11"/>
      <c r="PM686" s="11"/>
      <c r="PN686" s="11"/>
      <c r="PO686" s="11"/>
      <c r="PP686" s="11"/>
      <c r="PQ686" s="11"/>
      <c r="PR686" s="11"/>
      <c r="PS686" s="11"/>
      <c r="PT686" s="11"/>
      <c r="PU686" s="11"/>
      <c r="PV686" s="11"/>
      <c r="PW686" s="11"/>
      <c r="PX686" s="11"/>
      <c r="PY686" s="11"/>
      <c r="PZ686" s="11"/>
      <c r="QA686" s="11"/>
      <c r="QB686" s="11"/>
      <c r="QC686" s="11"/>
      <c r="QD686" s="11"/>
      <c r="QE686" s="11"/>
      <c r="QF686" s="11"/>
      <c r="QG686" s="11"/>
      <c r="QH686" s="11"/>
      <c r="QI686" s="11"/>
      <c r="QJ686" s="11"/>
      <c r="QK686" s="11"/>
      <c r="QL686" s="11"/>
      <c r="QM686" s="11"/>
      <c r="QN686" s="11"/>
      <c r="QO686" s="11"/>
      <c r="QP686" s="11"/>
      <c r="QQ686" s="11"/>
      <c r="QR686" s="11"/>
      <c r="QS686" s="11"/>
      <c r="QT686" s="11"/>
      <c r="QU686" s="11"/>
      <c r="QV686" s="11"/>
      <c r="QW686" s="11"/>
      <c r="QX686" s="11"/>
      <c r="QY686" s="11"/>
      <c r="QZ686" s="11"/>
      <c r="RA686" s="11"/>
      <c r="RB686" s="11"/>
      <c r="RC686" s="11"/>
      <c r="RD686" s="11"/>
      <c r="RE686" s="11"/>
      <c r="RF686" s="11"/>
      <c r="RG686" s="11"/>
      <c r="RH686" s="11"/>
      <c r="RI686" s="11"/>
      <c r="RJ686" s="11"/>
      <c r="RK686" s="11"/>
      <c r="RL686" s="11"/>
      <c r="RM686" s="11"/>
      <c r="RN686" s="11"/>
      <c r="RO686" s="11"/>
      <c r="RP686" s="11"/>
      <c r="RQ686" s="11"/>
      <c r="RR686" s="11"/>
      <c r="RS686" s="11"/>
      <c r="RT686" s="11"/>
      <c r="RU686" s="11"/>
      <c r="RV686" s="11"/>
      <c r="RW686" s="11"/>
      <c r="RX686" s="11"/>
      <c r="RY686" s="11"/>
      <c r="RZ686" s="11"/>
      <c r="SA686" s="11"/>
      <c r="SB686" s="11"/>
      <c r="SC686" s="11"/>
      <c r="SD686" s="11"/>
      <c r="SE686" s="11"/>
      <c r="SF686" s="11"/>
      <c r="SG686" s="11"/>
      <c r="SH686" s="11"/>
      <c r="SI686" s="11"/>
      <c r="SJ686" s="11"/>
      <c r="SK686" s="11"/>
      <c r="SL686" s="11"/>
      <c r="SM686" s="11"/>
      <c r="SN686" s="11"/>
      <c r="SO686" s="11"/>
      <c r="SP686" s="11"/>
      <c r="SQ686" s="11"/>
      <c r="SR686" s="11"/>
      <c r="SS686" s="11"/>
      <c r="ST686" s="11"/>
      <c r="SU686" s="11"/>
      <c r="SV686" s="11"/>
      <c r="SW686" s="11"/>
      <c r="SX686" s="11"/>
      <c r="SY686" s="11"/>
      <c r="SZ686" s="11"/>
      <c r="TA686" s="11"/>
      <c r="TB686" s="11"/>
      <c r="TC686" s="11"/>
      <c r="TD686" s="11"/>
      <c r="TE686" s="11"/>
      <c r="TF686" s="11"/>
      <c r="TG686" s="11"/>
      <c r="TH686" s="11"/>
      <c r="TI686" s="11"/>
      <c r="TJ686" s="11"/>
      <c r="TK686" s="11"/>
      <c r="TL686" s="11"/>
      <c r="TM686" s="11"/>
      <c r="TN686" s="11"/>
      <c r="TO686" s="11"/>
      <c r="TP686" s="11"/>
      <c r="TQ686" s="11"/>
      <c r="TR686" s="11"/>
      <c r="TS686" s="11"/>
      <c r="TT686" s="11"/>
      <c r="TU686" s="11"/>
      <c r="TV686" s="11"/>
      <c r="TW686" s="11"/>
      <c r="TX686" s="11"/>
      <c r="TY686" s="11"/>
      <c r="TZ686" s="11"/>
      <c r="UA686" s="11"/>
      <c r="UB686" s="11"/>
      <c r="UC686" s="11"/>
      <c r="UD686" s="11"/>
      <c r="UE686" s="11"/>
      <c r="UF686" s="11"/>
      <c r="UG686" s="11"/>
      <c r="UH686" s="11"/>
      <c r="UI686" s="11"/>
      <c r="UJ686" s="11"/>
      <c r="UK686" s="11"/>
      <c r="UL686" s="11"/>
      <c r="UM686" s="11"/>
      <c r="UN686" s="11"/>
      <c r="UO686" s="11"/>
      <c r="UP686" s="11"/>
      <c r="UQ686" s="11"/>
      <c r="UR686" s="11"/>
      <c r="US686" s="11"/>
      <c r="UT686" s="11"/>
      <c r="UU686" s="11"/>
      <c r="UV686" s="11"/>
      <c r="UW686" s="11"/>
      <c r="UX686" s="11"/>
      <c r="UY686" s="11"/>
      <c r="UZ686" s="11"/>
      <c r="VA686" s="11"/>
      <c r="VB686" s="11"/>
      <c r="VC686" s="11"/>
      <c r="VD686" s="11"/>
      <c r="VE686" s="11"/>
      <c r="VF686" s="11"/>
      <c r="VG686" s="11"/>
      <c r="VH686" s="11"/>
      <c r="VI686" s="11"/>
      <c r="VJ686" s="11"/>
      <c r="VK686" s="11"/>
      <c r="VL686" s="11"/>
      <c r="VM686" s="11"/>
      <c r="VN686" s="11"/>
      <c r="VO686" s="11"/>
      <c r="VP686" s="11"/>
      <c r="VQ686" s="11"/>
      <c r="VR686" s="11"/>
      <c r="VS686" s="11"/>
      <c r="VT686" s="11"/>
      <c r="VU686" s="11"/>
      <c r="VV686" s="11"/>
      <c r="VW686" s="11"/>
      <c r="VX686" s="11"/>
      <c r="VY686" s="11"/>
      <c r="VZ686" s="11"/>
      <c r="WA686" s="11"/>
      <c r="WB686" s="11"/>
      <c r="WC686" s="11"/>
      <c r="WD686" s="11"/>
      <c r="WE686" s="11"/>
      <c r="WF686" s="11"/>
      <c r="WG686" s="11"/>
      <c r="WH686" s="11"/>
      <c r="WI686" s="11"/>
      <c r="WJ686" s="11"/>
      <c r="WK686" s="11"/>
      <c r="WL686" s="11"/>
      <c r="WM686" s="11"/>
      <c r="WN686" s="11"/>
      <c r="WO686" s="11"/>
      <c r="WP686" s="11"/>
      <c r="WQ686" s="11"/>
      <c r="WR686" s="11"/>
      <c r="WS686" s="11"/>
      <c r="WT686" s="11"/>
      <c r="WU686" s="11"/>
      <c r="WV686" s="11"/>
      <c r="WW686" s="11"/>
      <c r="WX686" s="11"/>
      <c r="WY686" s="11"/>
      <c r="WZ686" s="11"/>
      <c r="XA686" s="11"/>
      <c r="XB686" s="11"/>
      <c r="XC686" s="11"/>
      <c r="XD686" s="11"/>
      <c r="XE686" s="11"/>
      <c r="XF686" s="11"/>
      <c r="XG686" s="11"/>
      <c r="XH686" s="11"/>
      <c r="XI686" s="11"/>
      <c r="XJ686" s="11"/>
      <c r="XK686" s="11"/>
      <c r="XL686" s="11"/>
      <c r="XM686" s="11"/>
      <c r="XN686" s="11"/>
      <c r="XO686" s="11"/>
      <c r="XP686" s="11"/>
      <c r="XQ686" s="11"/>
      <c r="XR686" s="11"/>
      <c r="XS686" s="11"/>
      <c r="XT686" s="11"/>
      <c r="XU686" s="11"/>
    </row>
    <row r="687" spans="1:676" s="11" customFormat="1" ht="12.75" customHeight="1" x14ac:dyDescent="0.2">
      <c r="A687" s="19">
        <v>684</v>
      </c>
      <c r="B687" s="45" t="s">
        <v>3108</v>
      </c>
      <c r="C687" s="16" t="s">
        <v>3109</v>
      </c>
      <c r="D687" s="46">
        <v>52107</v>
      </c>
      <c r="E687" s="47">
        <v>9</v>
      </c>
      <c r="F687" s="17" t="s">
        <v>29</v>
      </c>
      <c r="G687" s="17" t="s">
        <v>219</v>
      </c>
      <c r="H687" s="39">
        <v>100000</v>
      </c>
      <c r="I687" s="16" t="s">
        <v>494</v>
      </c>
      <c r="J687" s="17" t="s">
        <v>3110</v>
      </c>
    </row>
    <row r="688" spans="1:676" s="11" customFormat="1" ht="12.75" customHeight="1" x14ac:dyDescent="0.2">
      <c r="A688" s="19">
        <v>685</v>
      </c>
      <c r="B688" s="45" t="s">
        <v>1583</v>
      </c>
      <c r="C688" s="16" t="s">
        <v>1584</v>
      </c>
      <c r="D688" s="46">
        <v>47863</v>
      </c>
      <c r="E688" s="47">
        <v>2.0739999999999998</v>
      </c>
      <c r="F688" s="17" t="s">
        <v>29</v>
      </c>
      <c r="G688" s="17" t="s">
        <v>219</v>
      </c>
      <c r="H688" s="39">
        <v>100000</v>
      </c>
      <c r="I688" s="16" t="s">
        <v>494</v>
      </c>
      <c r="J688" s="17" t="s">
        <v>1585</v>
      </c>
    </row>
    <row r="689" spans="1:558" s="11" customFormat="1" ht="12.75" customHeight="1" x14ac:dyDescent="0.2">
      <c r="A689" s="19">
        <v>686</v>
      </c>
      <c r="B689" s="45" t="s">
        <v>1583</v>
      </c>
      <c r="C689" s="16" t="s">
        <v>1726</v>
      </c>
      <c r="D689" s="46">
        <v>46772</v>
      </c>
      <c r="E689" s="47">
        <v>3.25</v>
      </c>
      <c r="F689" s="17" t="s">
        <v>29</v>
      </c>
      <c r="G689" s="17" t="s">
        <v>446</v>
      </c>
      <c r="H689" s="39">
        <v>100000</v>
      </c>
      <c r="I689" s="16" t="s">
        <v>494</v>
      </c>
      <c r="J689" s="17" t="s">
        <v>1727</v>
      </c>
    </row>
    <row r="690" spans="1:558" ht="12.75" customHeight="1" x14ac:dyDescent="0.2">
      <c r="A690" s="19">
        <v>687</v>
      </c>
      <c r="B690" s="45" t="s">
        <v>3059</v>
      </c>
      <c r="C690" s="16" t="s">
        <v>3058</v>
      </c>
      <c r="D690" s="46">
        <v>45194</v>
      </c>
      <c r="E690" s="47">
        <v>7.25</v>
      </c>
      <c r="F690" s="17" t="s">
        <v>29</v>
      </c>
      <c r="G690" s="17" t="s">
        <v>3</v>
      </c>
      <c r="H690" s="39" t="s">
        <v>891</v>
      </c>
      <c r="I690" s="16" t="s">
        <v>494</v>
      </c>
      <c r="J690" s="17" t="s">
        <v>3060</v>
      </c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JL690" s="11"/>
      <c r="JM690" s="11"/>
      <c r="JN690" s="11"/>
      <c r="JO690" s="11"/>
      <c r="JP690" s="11"/>
      <c r="JQ690" s="11"/>
      <c r="JR690" s="11"/>
      <c r="JS690" s="11"/>
      <c r="JT690" s="11"/>
      <c r="JU690" s="11"/>
      <c r="JV690" s="11"/>
      <c r="JW690" s="11"/>
      <c r="JX690" s="11"/>
      <c r="JY690" s="11"/>
      <c r="JZ690" s="11"/>
      <c r="KA690" s="11"/>
      <c r="KB690" s="11"/>
      <c r="KC690" s="11"/>
      <c r="KD690" s="11"/>
      <c r="KE690" s="11"/>
      <c r="KF690" s="11"/>
      <c r="KG690" s="11"/>
      <c r="KH690" s="11"/>
      <c r="KI690" s="11"/>
      <c r="KJ690" s="11"/>
      <c r="KK690" s="11"/>
      <c r="KL690" s="11"/>
      <c r="KM690" s="11"/>
      <c r="KN690" s="11"/>
      <c r="KO690" s="11"/>
      <c r="KP690" s="11"/>
      <c r="KQ690" s="11"/>
      <c r="KR690" s="11"/>
      <c r="KS690" s="11"/>
      <c r="KT690" s="11"/>
      <c r="KU690" s="11"/>
      <c r="KV690" s="11"/>
      <c r="KW690" s="11"/>
      <c r="KX690" s="11"/>
      <c r="KY690" s="11"/>
      <c r="KZ690" s="11"/>
      <c r="LA690" s="11"/>
      <c r="LB690" s="11"/>
      <c r="LC690" s="11"/>
      <c r="LD690" s="11"/>
      <c r="LE690" s="11"/>
      <c r="LF690" s="11"/>
      <c r="LG690" s="11"/>
      <c r="LH690" s="11"/>
      <c r="LI690" s="11"/>
      <c r="LJ690" s="11"/>
      <c r="LK690" s="11"/>
      <c r="LL690" s="11"/>
      <c r="LM690" s="11"/>
      <c r="LN690" s="11"/>
      <c r="LO690" s="11"/>
      <c r="LP690" s="11"/>
      <c r="LQ690" s="11"/>
      <c r="LR690" s="11"/>
      <c r="LS690" s="11"/>
      <c r="LT690" s="11"/>
      <c r="LU690" s="11"/>
      <c r="LV690" s="11"/>
      <c r="LW690" s="11"/>
      <c r="LX690" s="11"/>
      <c r="LY690" s="11"/>
      <c r="LZ690" s="11"/>
      <c r="MA690" s="11"/>
      <c r="MB690" s="11"/>
      <c r="MC690" s="11"/>
      <c r="MD690" s="11"/>
      <c r="ME690" s="11"/>
      <c r="MF690" s="11"/>
      <c r="MG690" s="11"/>
      <c r="MH690" s="11"/>
      <c r="MI690" s="11"/>
      <c r="MJ690" s="11"/>
      <c r="MK690" s="11"/>
      <c r="ML690" s="11"/>
      <c r="MM690" s="11"/>
      <c r="MN690" s="11"/>
      <c r="MO690" s="11"/>
      <c r="MP690" s="11"/>
      <c r="MQ690" s="11"/>
      <c r="MR690" s="11"/>
      <c r="MS690" s="11"/>
      <c r="MT690" s="11"/>
      <c r="MU690" s="11"/>
      <c r="MV690" s="11"/>
      <c r="MW690" s="11"/>
      <c r="MX690" s="11"/>
      <c r="MY690" s="11"/>
      <c r="MZ690" s="11"/>
      <c r="NA690" s="11"/>
      <c r="NB690" s="11"/>
      <c r="NC690" s="11"/>
      <c r="ND690" s="11"/>
      <c r="NE690" s="11"/>
      <c r="NF690" s="11"/>
      <c r="NG690" s="11"/>
      <c r="NH690" s="11"/>
      <c r="NI690" s="11"/>
      <c r="NJ690" s="11"/>
      <c r="NK690" s="11"/>
      <c r="NL690" s="11"/>
      <c r="NM690" s="11"/>
      <c r="NN690" s="11"/>
      <c r="NO690" s="11"/>
      <c r="NP690" s="11"/>
      <c r="NQ690" s="11"/>
      <c r="NR690" s="11"/>
      <c r="NS690" s="11"/>
      <c r="NT690" s="11"/>
      <c r="SU690" s="11"/>
      <c r="SV690" s="11"/>
      <c r="SW690" s="11"/>
      <c r="SX690" s="11"/>
      <c r="SY690" s="11"/>
      <c r="SZ690" s="11"/>
      <c r="TA690" s="11"/>
      <c r="TB690" s="11"/>
      <c r="TC690" s="11"/>
      <c r="TD690" s="11"/>
      <c r="TE690" s="11"/>
      <c r="TF690" s="11"/>
      <c r="TG690" s="11"/>
      <c r="TH690" s="11"/>
      <c r="TI690" s="11"/>
      <c r="TJ690" s="11"/>
      <c r="TK690" s="11"/>
      <c r="TL690" s="11"/>
      <c r="TM690" s="11"/>
      <c r="TN690" s="11"/>
      <c r="TO690" s="11"/>
      <c r="TP690" s="11"/>
      <c r="TQ690" s="11"/>
      <c r="TR690" s="11"/>
      <c r="TS690" s="11"/>
      <c r="TT690" s="11"/>
      <c r="TU690" s="11"/>
      <c r="TV690" s="11"/>
      <c r="TW690" s="11"/>
      <c r="TX690" s="11"/>
      <c r="TY690" s="11"/>
      <c r="TZ690" s="11"/>
      <c r="UA690" s="11"/>
      <c r="UB690" s="11"/>
      <c r="UC690" s="11"/>
      <c r="UD690" s="11"/>
      <c r="UE690" s="11"/>
      <c r="UF690" s="11"/>
      <c r="UG690" s="11"/>
      <c r="UH690" s="11"/>
      <c r="UI690" s="11"/>
      <c r="UJ690" s="11"/>
      <c r="UK690" s="11"/>
      <c r="UL690" s="11"/>
    </row>
    <row r="691" spans="1:558" ht="12.75" customHeight="1" x14ac:dyDescent="0.2">
      <c r="A691" s="19">
        <v>688</v>
      </c>
      <c r="B691" s="45" t="s">
        <v>1458</v>
      </c>
      <c r="C691" s="16" t="s">
        <v>1459</v>
      </c>
      <c r="D691" s="46">
        <v>45366</v>
      </c>
      <c r="E691" s="47">
        <v>3.25</v>
      </c>
      <c r="F691" s="17" t="s">
        <v>29</v>
      </c>
      <c r="G691" s="17" t="s">
        <v>219</v>
      </c>
      <c r="H691" s="39">
        <v>100000</v>
      </c>
      <c r="I691" s="16" t="s">
        <v>494</v>
      </c>
      <c r="J691" s="17" t="s">
        <v>1460</v>
      </c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JL691" s="11"/>
      <c r="JM691" s="11"/>
      <c r="JN691" s="11"/>
      <c r="JO691" s="11"/>
      <c r="JP691" s="11"/>
      <c r="JQ691" s="11"/>
      <c r="JR691" s="11"/>
      <c r="JS691" s="11"/>
      <c r="JT691" s="11"/>
      <c r="JU691" s="11"/>
      <c r="JV691" s="11"/>
      <c r="JW691" s="11"/>
      <c r="JX691" s="11"/>
      <c r="JY691" s="11"/>
      <c r="JZ691" s="11"/>
      <c r="KA691" s="11"/>
      <c r="KB691" s="11"/>
      <c r="KC691" s="11"/>
      <c r="KD691" s="11"/>
      <c r="KE691" s="11"/>
      <c r="KF691" s="11"/>
      <c r="KG691" s="11"/>
      <c r="KH691" s="11"/>
      <c r="KI691" s="11"/>
      <c r="KJ691" s="11"/>
      <c r="KK691" s="11"/>
      <c r="KL691" s="11"/>
      <c r="KM691" s="11"/>
      <c r="KN691" s="11"/>
      <c r="KO691" s="11"/>
      <c r="KP691" s="11"/>
      <c r="KQ691" s="11"/>
      <c r="KR691" s="11"/>
      <c r="KS691" s="11"/>
      <c r="KT691" s="11"/>
      <c r="KU691" s="11"/>
      <c r="KV691" s="11"/>
      <c r="KW691" s="11"/>
      <c r="KX691" s="11"/>
      <c r="KY691" s="11"/>
      <c r="KZ691" s="11"/>
      <c r="LA691" s="11"/>
      <c r="LB691" s="11"/>
      <c r="LC691" s="11"/>
      <c r="LD691" s="11"/>
      <c r="LE691" s="11"/>
      <c r="LF691" s="11"/>
      <c r="LG691" s="11"/>
      <c r="LH691" s="11"/>
      <c r="LI691" s="11"/>
      <c r="LJ691" s="11"/>
      <c r="LK691" s="11"/>
      <c r="LL691" s="11"/>
      <c r="LM691" s="11"/>
      <c r="LN691" s="11"/>
      <c r="LO691" s="11"/>
      <c r="LP691" s="11"/>
      <c r="LQ691" s="11"/>
      <c r="LR691" s="11"/>
      <c r="LS691" s="11"/>
      <c r="LT691" s="11"/>
      <c r="LU691" s="11"/>
      <c r="LV691" s="11"/>
      <c r="LW691" s="11"/>
      <c r="LX691" s="11"/>
      <c r="LY691" s="11"/>
      <c r="LZ691" s="11"/>
      <c r="MA691" s="11"/>
      <c r="MB691" s="11"/>
      <c r="MC691" s="11"/>
      <c r="MD691" s="11"/>
      <c r="ME691" s="11"/>
      <c r="MF691" s="11"/>
      <c r="MG691" s="11"/>
      <c r="MH691" s="11"/>
      <c r="MI691" s="11"/>
      <c r="MJ691" s="11"/>
      <c r="MK691" s="11"/>
      <c r="ML691" s="11"/>
      <c r="MM691" s="11"/>
      <c r="MN691" s="11"/>
      <c r="MO691" s="11"/>
      <c r="MP691" s="11"/>
      <c r="MQ691" s="11"/>
      <c r="MR691" s="11"/>
      <c r="MS691" s="11"/>
      <c r="MT691" s="11"/>
      <c r="MU691" s="11"/>
      <c r="MV691" s="11"/>
      <c r="MW691" s="11"/>
      <c r="MX691" s="11"/>
      <c r="MY691" s="11"/>
      <c r="MZ691" s="11"/>
      <c r="NA691" s="11"/>
      <c r="NB691" s="11"/>
      <c r="NC691" s="11"/>
      <c r="ND691" s="11"/>
      <c r="NE691" s="11"/>
      <c r="NF691" s="11"/>
      <c r="NG691" s="11"/>
      <c r="NH691" s="11"/>
      <c r="NI691" s="11"/>
      <c r="NJ691" s="11"/>
      <c r="NK691" s="11"/>
      <c r="NL691" s="11"/>
      <c r="NM691" s="11"/>
      <c r="NN691" s="11"/>
      <c r="NO691" s="11"/>
      <c r="NP691" s="11"/>
      <c r="NQ691" s="11"/>
      <c r="NR691" s="11"/>
      <c r="NS691" s="11"/>
      <c r="NT691" s="11"/>
      <c r="SU691" s="11"/>
      <c r="SV691" s="11"/>
      <c r="SW691" s="11"/>
      <c r="SX691" s="11"/>
      <c r="SY691" s="11"/>
      <c r="SZ691" s="11"/>
      <c r="TA691" s="11"/>
      <c r="TB691" s="11"/>
      <c r="TC691" s="11"/>
      <c r="TD691" s="11"/>
      <c r="TE691" s="11"/>
      <c r="TF691" s="11"/>
      <c r="TG691" s="11"/>
      <c r="TH691" s="11"/>
      <c r="TI691" s="11"/>
      <c r="TJ691" s="11"/>
      <c r="TK691" s="11"/>
      <c r="TL691" s="11"/>
      <c r="TM691" s="11"/>
      <c r="TN691" s="11"/>
      <c r="TO691" s="11"/>
      <c r="TP691" s="11"/>
      <c r="TQ691" s="11"/>
      <c r="TR691" s="11"/>
      <c r="TS691" s="11"/>
      <c r="TT691" s="11"/>
      <c r="TU691" s="11"/>
      <c r="TV691" s="11"/>
      <c r="TW691" s="11"/>
      <c r="TX691" s="11"/>
      <c r="TY691" s="11"/>
      <c r="TZ691" s="11"/>
      <c r="UA691" s="11"/>
      <c r="UB691" s="11"/>
      <c r="UC691" s="11"/>
      <c r="UD691" s="11"/>
      <c r="UE691" s="11"/>
      <c r="UF691" s="11"/>
      <c r="UG691" s="11"/>
      <c r="UH691" s="11"/>
      <c r="UI691" s="11"/>
      <c r="UJ691" s="11"/>
      <c r="UK691" s="11"/>
      <c r="UL691" s="11"/>
    </row>
    <row r="692" spans="1:558" ht="12.75" customHeight="1" x14ac:dyDescent="0.2">
      <c r="A692" s="19">
        <v>689</v>
      </c>
      <c r="B692" s="41" t="s">
        <v>1458</v>
      </c>
      <c r="C692" s="16" t="s">
        <v>2367</v>
      </c>
      <c r="D692" s="42">
        <v>45680</v>
      </c>
      <c r="E692" s="43">
        <v>4.75</v>
      </c>
      <c r="F692" s="16" t="s">
        <v>29</v>
      </c>
      <c r="G692" s="16" t="s">
        <v>3</v>
      </c>
      <c r="H692" s="44">
        <v>200000</v>
      </c>
      <c r="I692" s="16" t="s">
        <v>494</v>
      </c>
      <c r="J692" s="16" t="s">
        <v>2368</v>
      </c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JL692" s="11"/>
      <c r="JM692" s="11"/>
      <c r="JN692" s="11"/>
      <c r="JO692" s="11"/>
      <c r="JP692" s="11"/>
      <c r="JQ692" s="11"/>
      <c r="JR692" s="11"/>
      <c r="JS692" s="11"/>
      <c r="JT692" s="11"/>
      <c r="JU692" s="11"/>
      <c r="JV692" s="11"/>
      <c r="JW692" s="11"/>
      <c r="JX692" s="11"/>
      <c r="JY692" s="11"/>
      <c r="JZ692" s="11"/>
      <c r="KA692" s="11"/>
      <c r="KB692" s="11"/>
      <c r="KC692" s="11"/>
      <c r="KD692" s="11"/>
      <c r="KE692" s="11"/>
      <c r="KF692" s="11"/>
      <c r="KG692" s="11"/>
      <c r="KH692" s="11"/>
      <c r="KI692" s="11"/>
      <c r="KJ692" s="11"/>
      <c r="KK692" s="11"/>
      <c r="KL692" s="11"/>
      <c r="KM692" s="11"/>
      <c r="KN692" s="11"/>
      <c r="KO692" s="11"/>
      <c r="KP692" s="11"/>
      <c r="KQ692" s="11"/>
      <c r="KR692" s="11"/>
      <c r="KS692" s="11"/>
      <c r="KT692" s="11"/>
      <c r="KU692" s="11"/>
      <c r="KV692" s="11"/>
      <c r="KW692" s="11"/>
      <c r="KX692" s="11"/>
      <c r="KY692" s="11"/>
      <c r="KZ692" s="11"/>
      <c r="LA692" s="11"/>
      <c r="LB692" s="11"/>
      <c r="LC692" s="11"/>
      <c r="LD692" s="11"/>
      <c r="LE692" s="11"/>
      <c r="LF692" s="11"/>
      <c r="LG692" s="11"/>
      <c r="LH692" s="11"/>
      <c r="LI692" s="11"/>
      <c r="LJ692" s="11"/>
      <c r="LK692" s="11"/>
      <c r="LL692" s="11"/>
      <c r="LM692" s="11"/>
      <c r="LN692" s="11"/>
      <c r="LO692" s="11"/>
      <c r="LP692" s="11"/>
      <c r="LQ692" s="11"/>
      <c r="LR692" s="11"/>
      <c r="LS692" s="11"/>
      <c r="LT692" s="11"/>
      <c r="LU692" s="11"/>
      <c r="LV692" s="11"/>
      <c r="LW692" s="11"/>
      <c r="LX692" s="11"/>
      <c r="LY692" s="11"/>
      <c r="LZ692" s="11"/>
      <c r="MA692" s="11"/>
      <c r="MB692" s="11"/>
      <c r="MC692" s="11"/>
      <c r="MD692" s="11"/>
      <c r="ME692" s="11"/>
      <c r="MF692" s="11"/>
      <c r="MG692" s="11"/>
      <c r="MH692" s="11"/>
      <c r="MI692" s="11"/>
      <c r="MJ692" s="11"/>
      <c r="MK692" s="11"/>
      <c r="ML692" s="11"/>
      <c r="MM692" s="11"/>
      <c r="MN692" s="11"/>
      <c r="MO692" s="11"/>
      <c r="MP692" s="11"/>
      <c r="MQ692" s="11"/>
      <c r="MR692" s="11"/>
      <c r="MS692" s="11"/>
      <c r="MT692" s="11"/>
      <c r="MU692" s="11"/>
      <c r="MV692" s="11"/>
      <c r="MW692" s="11"/>
      <c r="MX692" s="11"/>
      <c r="MY692" s="11"/>
      <c r="MZ692" s="11"/>
      <c r="NA692" s="11"/>
      <c r="NB692" s="11"/>
      <c r="NC692" s="11"/>
      <c r="ND692" s="11"/>
      <c r="NE692" s="11"/>
      <c r="NF692" s="11"/>
      <c r="NG692" s="11"/>
      <c r="NH692" s="11"/>
      <c r="NI692" s="11"/>
      <c r="NJ692" s="11"/>
      <c r="NK692" s="11"/>
      <c r="NL692" s="11"/>
      <c r="NM692" s="11"/>
      <c r="NN692" s="11"/>
      <c r="NO692" s="11"/>
      <c r="NP692" s="11"/>
      <c r="NQ692" s="11"/>
      <c r="NR692" s="11"/>
      <c r="NS692" s="11"/>
      <c r="NT692" s="11"/>
      <c r="SU692" s="11"/>
      <c r="SV692" s="11"/>
      <c r="SW692" s="11"/>
      <c r="SX692" s="11"/>
      <c r="SY692" s="11"/>
      <c r="SZ692" s="11"/>
      <c r="TA692" s="11"/>
      <c r="TB692" s="11"/>
      <c r="TC692" s="11"/>
      <c r="TD692" s="11"/>
      <c r="TE692" s="11"/>
      <c r="TF692" s="11"/>
      <c r="TG692" s="11"/>
      <c r="TH692" s="11"/>
      <c r="TI692" s="11"/>
      <c r="TJ692" s="11"/>
      <c r="TK692" s="11"/>
      <c r="TL692" s="11"/>
      <c r="TM692" s="11"/>
      <c r="TN692" s="11"/>
      <c r="TO692" s="11"/>
      <c r="TP692" s="11"/>
      <c r="TQ692" s="11"/>
      <c r="TR692" s="11"/>
      <c r="TS692" s="11"/>
      <c r="TT692" s="11"/>
      <c r="TU692" s="11"/>
      <c r="TV692" s="11"/>
      <c r="TW692" s="11"/>
      <c r="TX692" s="11"/>
      <c r="TY692" s="11"/>
      <c r="TZ692" s="11"/>
      <c r="UA692" s="11"/>
      <c r="UB692" s="11"/>
      <c r="UC692" s="11"/>
      <c r="UD692" s="11"/>
      <c r="UE692" s="11"/>
      <c r="UF692" s="11"/>
      <c r="UG692" s="11"/>
      <c r="UH692" s="11"/>
      <c r="UI692" s="11"/>
      <c r="UJ692" s="11"/>
      <c r="UK692" s="11"/>
      <c r="UL692" s="11"/>
    </row>
    <row r="693" spans="1:558" ht="12.75" customHeight="1" x14ac:dyDescent="0.2">
      <c r="A693" s="19">
        <v>690</v>
      </c>
      <c r="B693" s="41" t="s">
        <v>2964</v>
      </c>
      <c r="C693" s="16" t="s">
        <v>2965</v>
      </c>
      <c r="D693" s="42">
        <v>45792</v>
      </c>
      <c r="E693" s="43">
        <v>6.625</v>
      </c>
      <c r="F693" s="16" t="s">
        <v>29</v>
      </c>
      <c r="G693" s="16" t="s">
        <v>3</v>
      </c>
      <c r="H693" s="44">
        <v>200000</v>
      </c>
      <c r="I693" s="16" t="s">
        <v>494</v>
      </c>
      <c r="J693" s="16" t="s">
        <v>2966</v>
      </c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JL693" s="11"/>
      <c r="JM693" s="11"/>
      <c r="JN693" s="11"/>
      <c r="JO693" s="11"/>
      <c r="JP693" s="11"/>
      <c r="JQ693" s="11"/>
      <c r="JR693" s="11"/>
      <c r="JS693" s="11"/>
      <c r="JT693" s="11"/>
      <c r="JU693" s="11"/>
      <c r="JV693" s="11"/>
      <c r="JW693" s="11"/>
      <c r="JX693" s="11"/>
      <c r="JY693" s="11"/>
      <c r="JZ693" s="11"/>
      <c r="KA693" s="11"/>
      <c r="KB693" s="11"/>
      <c r="KC693" s="11"/>
      <c r="KD693" s="11"/>
      <c r="KE693" s="11"/>
      <c r="KF693" s="11"/>
      <c r="KG693" s="11"/>
      <c r="KH693" s="11"/>
      <c r="KI693" s="11"/>
      <c r="KJ693" s="11"/>
      <c r="KK693" s="11"/>
      <c r="KL693" s="11"/>
      <c r="KM693" s="11"/>
      <c r="KN693" s="11"/>
      <c r="KO693" s="11"/>
      <c r="KP693" s="11"/>
      <c r="KQ693" s="11"/>
      <c r="KR693" s="11"/>
      <c r="KS693" s="11"/>
      <c r="KT693" s="11"/>
      <c r="KU693" s="11"/>
      <c r="KV693" s="11"/>
      <c r="KW693" s="11"/>
      <c r="KX693" s="11"/>
      <c r="KY693" s="11"/>
      <c r="KZ693" s="11"/>
      <c r="LA693" s="11"/>
      <c r="LB693" s="11"/>
      <c r="LC693" s="11"/>
      <c r="LD693" s="11"/>
      <c r="LE693" s="11"/>
      <c r="LF693" s="11"/>
      <c r="LG693" s="11"/>
      <c r="LH693" s="11"/>
      <c r="LI693" s="11"/>
      <c r="LJ693" s="11"/>
      <c r="LK693" s="11"/>
      <c r="LL693" s="11"/>
      <c r="LM693" s="11"/>
      <c r="LN693" s="11"/>
      <c r="LO693" s="11"/>
      <c r="LP693" s="11"/>
      <c r="LQ693" s="11"/>
      <c r="LR693" s="11"/>
      <c r="LS693" s="11"/>
      <c r="LT693" s="11"/>
      <c r="LU693" s="11"/>
      <c r="LV693" s="11"/>
      <c r="LW693" s="11"/>
      <c r="LX693" s="11"/>
      <c r="LY693" s="11"/>
      <c r="LZ693" s="11"/>
      <c r="MA693" s="11"/>
      <c r="MB693" s="11"/>
      <c r="MC693" s="11"/>
      <c r="MD693" s="11"/>
      <c r="ME693" s="11"/>
      <c r="MF693" s="11"/>
      <c r="MG693" s="11"/>
      <c r="MH693" s="11"/>
      <c r="MI693" s="11"/>
      <c r="MJ693" s="11"/>
      <c r="MK693" s="11"/>
      <c r="ML693" s="11"/>
      <c r="MM693" s="11"/>
      <c r="MN693" s="11"/>
      <c r="MO693" s="11"/>
      <c r="MP693" s="11"/>
      <c r="MQ693" s="11"/>
      <c r="MR693" s="11"/>
      <c r="MS693" s="11"/>
      <c r="MT693" s="11"/>
      <c r="MU693" s="11"/>
      <c r="MV693" s="11"/>
      <c r="MW693" s="11"/>
      <c r="MX693" s="11"/>
      <c r="MY693" s="11"/>
      <c r="MZ693" s="11"/>
      <c r="NA693" s="11"/>
      <c r="NB693" s="11"/>
      <c r="NC693" s="11"/>
      <c r="ND693" s="11"/>
      <c r="NE693" s="11"/>
      <c r="NF693" s="11"/>
      <c r="NG693" s="11"/>
      <c r="NH693" s="11"/>
      <c r="NI693" s="11"/>
      <c r="NJ693" s="11"/>
      <c r="NK693" s="11"/>
      <c r="NL693" s="11"/>
      <c r="NM693" s="11"/>
      <c r="NN693" s="11"/>
      <c r="NO693" s="11"/>
      <c r="NP693" s="11"/>
      <c r="NQ693" s="11"/>
      <c r="NR693" s="11"/>
      <c r="NS693" s="11"/>
      <c r="NT693" s="11"/>
      <c r="SU693" s="11"/>
      <c r="SV693" s="11"/>
      <c r="SW693" s="11"/>
      <c r="SX693" s="11"/>
      <c r="SY693" s="11"/>
      <c r="SZ693" s="11"/>
      <c r="TA693" s="11"/>
      <c r="TB693" s="11"/>
      <c r="TC693" s="11"/>
      <c r="TD693" s="11"/>
      <c r="TE693" s="11"/>
      <c r="TF693" s="11"/>
      <c r="TG693" s="11"/>
      <c r="TH693" s="11"/>
      <c r="TI693" s="11"/>
      <c r="TJ693" s="11"/>
      <c r="TK693" s="11"/>
      <c r="TL693" s="11"/>
      <c r="TM693" s="11"/>
      <c r="TN693" s="11"/>
      <c r="TO693" s="11"/>
      <c r="TP693" s="11"/>
      <c r="TQ693" s="11"/>
      <c r="TR693" s="11"/>
      <c r="TS693" s="11"/>
      <c r="TT693" s="11"/>
      <c r="TU693" s="11"/>
      <c r="TV693" s="11"/>
      <c r="TW693" s="11"/>
      <c r="TX693" s="11"/>
      <c r="TY693" s="11"/>
      <c r="TZ693" s="11"/>
      <c r="UA693" s="11"/>
      <c r="UB693" s="11"/>
      <c r="UC693" s="11"/>
      <c r="UD693" s="11"/>
      <c r="UE693" s="11"/>
      <c r="UF693" s="11"/>
      <c r="UG693" s="11"/>
      <c r="UH693" s="11"/>
      <c r="UI693" s="11"/>
      <c r="UJ693" s="11"/>
      <c r="UK693" s="11"/>
      <c r="UL693" s="11"/>
    </row>
    <row r="694" spans="1:558" ht="12.75" customHeight="1" x14ac:dyDescent="0.2">
      <c r="A694" s="19">
        <v>691</v>
      </c>
      <c r="B694" s="41" t="s">
        <v>2390</v>
      </c>
      <c r="C694" s="16" t="s">
        <v>2391</v>
      </c>
      <c r="D694" s="42">
        <v>44816</v>
      </c>
      <c r="E694" s="43">
        <v>1.75</v>
      </c>
      <c r="F694" s="16" t="s">
        <v>29</v>
      </c>
      <c r="G694" s="16" t="s">
        <v>219</v>
      </c>
      <c r="H694" s="44" t="s">
        <v>891</v>
      </c>
      <c r="I694" s="16" t="s">
        <v>494</v>
      </c>
      <c r="J694" s="16" t="s">
        <v>2392</v>
      </c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JL694" s="11"/>
      <c r="JM694" s="11"/>
      <c r="JN694" s="11"/>
      <c r="JO694" s="11"/>
      <c r="JP694" s="11"/>
      <c r="JQ694" s="11"/>
      <c r="JR694" s="11"/>
      <c r="JS694" s="11"/>
      <c r="JT694" s="11"/>
      <c r="JU694" s="11"/>
      <c r="JV694" s="11"/>
      <c r="JW694" s="11"/>
      <c r="JX694" s="11"/>
      <c r="JY694" s="11"/>
      <c r="JZ694" s="11"/>
      <c r="KA694" s="11"/>
      <c r="KB694" s="11"/>
      <c r="KC694" s="11"/>
      <c r="KD694" s="11"/>
      <c r="KE694" s="11"/>
      <c r="KF694" s="11"/>
      <c r="KG694" s="11"/>
      <c r="KH694" s="11"/>
      <c r="KI694" s="11"/>
      <c r="KJ694" s="11"/>
      <c r="KK694" s="11"/>
      <c r="KL694" s="11"/>
      <c r="KM694" s="11"/>
      <c r="KN694" s="11"/>
      <c r="KO694" s="11"/>
      <c r="KP694" s="11"/>
      <c r="KQ694" s="11"/>
      <c r="KR694" s="11"/>
      <c r="KS694" s="11"/>
      <c r="KT694" s="11"/>
      <c r="KU694" s="11"/>
      <c r="KV694" s="11"/>
      <c r="KW694" s="11"/>
      <c r="KX694" s="11"/>
      <c r="KY694" s="11"/>
      <c r="KZ694" s="11"/>
      <c r="LA694" s="11"/>
      <c r="LB694" s="11"/>
      <c r="LC694" s="11"/>
      <c r="LD694" s="11"/>
      <c r="LE694" s="11"/>
      <c r="LF694" s="11"/>
      <c r="LG694" s="11"/>
      <c r="LH694" s="11"/>
      <c r="LI694" s="11"/>
      <c r="LJ694" s="11"/>
      <c r="LK694" s="11"/>
      <c r="LL694" s="11"/>
      <c r="LM694" s="11"/>
      <c r="LN694" s="11"/>
      <c r="LO694" s="11"/>
      <c r="LP694" s="11"/>
      <c r="LQ694" s="11"/>
      <c r="LR694" s="11"/>
      <c r="LS694" s="11"/>
      <c r="LT694" s="11"/>
      <c r="LU694" s="11"/>
      <c r="LV694" s="11"/>
      <c r="LW694" s="11"/>
      <c r="LX694" s="11"/>
      <c r="LY694" s="11"/>
      <c r="LZ694" s="11"/>
      <c r="MA694" s="11"/>
      <c r="MB694" s="11"/>
      <c r="MC694" s="11"/>
      <c r="MD694" s="11"/>
      <c r="ME694" s="11"/>
      <c r="MF694" s="11"/>
      <c r="MG694" s="11"/>
      <c r="MH694" s="11"/>
      <c r="MI694" s="11"/>
      <c r="MJ694" s="11"/>
      <c r="MK694" s="11"/>
      <c r="ML694" s="11"/>
      <c r="MM694" s="11"/>
      <c r="MN694" s="11"/>
      <c r="MO694" s="11"/>
      <c r="MP694" s="11"/>
      <c r="MQ694" s="11"/>
      <c r="MR694" s="11"/>
      <c r="MS694" s="11"/>
      <c r="MT694" s="11"/>
      <c r="MU694" s="11"/>
      <c r="MV694" s="11"/>
      <c r="MW694" s="11"/>
      <c r="MX694" s="11"/>
      <c r="MY694" s="11"/>
      <c r="MZ694" s="11"/>
      <c r="NA694" s="11"/>
      <c r="NB694" s="11"/>
      <c r="NC694" s="11"/>
      <c r="ND694" s="11"/>
      <c r="NE694" s="11"/>
      <c r="NF694" s="11"/>
      <c r="NG694" s="11"/>
      <c r="NH694" s="11"/>
      <c r="NI694" s="11"/>
      <c r="NJ694" s="11"/>
      <c r="NK694" s="11"/>
      <c r="NL694" s="11"/>
      <c r="NM694" s="11"/>
      <c r="NN694" s="11"/>
      <c r="NO694" s="11"/>
      <c r="NP694" s="11"/>
      <c r="NQ694" s="11"/>
      <c r="NR694" s="11"/>
      <c r="NS694" s="11"/>
      <c r="NT694" s="11"/>
      <c r="SU694" s="11"/>
      <c r="SV694" s="11"/>
      <c r="SW694" s="11"/>
      <c r="SX694" s="11"/>
      <c r="SY694" s="11"/>
      <c r="SZ694" s="11"/>
      <c r="TA694" s="11"/>
      <c r="TB694" s="11"/>
      <c r="TC694" s="11"/>
      <c r="TD694" s="11"/>
      <c r="TE694" s="11"/>
      <c r="TF694" s="11"/>
      <c r="TG694" s="11"/>
      <c r="TH694" s="11"/>
      <c r="TI694" s="11"/>
      <c r="TJ694" s="11"/>
      <c r="TK694" s="11"/>
      <c r="TL694" s="11"/>
      <c r="TM694" s="11"/>
      <c r="TN694" s="11"/>
      <c r="TO694" s="11"/>
      <c r="TP694" s="11"/>
      <c r="TQ694" s="11"/>
      <c r="TR694" s="11"/>
      <c r="TS694" s="11"/>
      <c r="TT694" s="11"/>
      <c r="TU694" s="11"/>
      <c r="TV694" s="11"/>
      <c r="TW694" s="11"/>
      <c r="TX694" s="11"/>
      <c r="TY694" s="11"/>
      <c r="TZ694" s="11"/>
      <c r="UA694" s="11"/>
      <c r="UB694" s="11"/>
      <c r="UC694" s="11"/>
      <c r="UD694" s="11"/>
      <c r="UE694" s="11"/>
      <c r="UF694" s="11"/>
      <c r="UG694" s="11"/>
      <c r="UH694" s="11"/>
      <c r="UI694" s="11"/>
      <c r="UJ694" s="11"/>
      <c r="UK694" s="11"/>
      <c r="UL694" s="11"/>
    </row>
    <row r="695" spans="1:558" ht="12.75" customHeight="1" x14ac:dyDescent="0.2">
      <c r="A695" s="19">
        <v>692</v>
      </c>
      <c r="B695" s="41" t="s">
        <v>2967</v>
      </c>
      <c r="C695" s="16" t="s">
        <v>2970</v>
      </c>
      <c r="D695" s="42">
        <v>47437</v>
      </c>
      <c r="E695" s="43">
        <v>3.875</v>
      </c>
      <c r="F695" s="16" t="s">
        <v>29</v>
      </c>
      <c r="G695" s="16" t="s">
        <v>219</v>
      </c>
      <c r="H695" s="39">
        <v>100000</v>
      </c>
      <c r="I695" s="16" t="s">
        <v>494</v>
      </c>
      <c r="J695" s="16" t="s">
        <v>2971</v>
      </c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JL695" s="11"/>
      <c r="JM695" s="11"/>
      <c r="JN695" s="11"/>
      <c r="JO695" s="11"/>
      <c r="JP695" s="11"/>
      <c r="JQ695" s="11"/>
      <c r="JR695" s="11"/>
      <c r="JS695" s="11"/>
      <c r="JT695" s="11"/>
      <c r="JU695" s="11"/>
      <c r="JV695" s="11"/>
      <c r="JW695" s="11"/>
      <c r="JX695" s="11"/>
      <c r="JY695" s="11"/>
      <c r="JZ695" s="11"/>
      <c r="KA695" s="11"/>
      <c r="KB695" s="11"/>
      <c r="KC695" s="11"/>
      <c r="KD695" s="11"/>
      <c r="KE695" s="11"/>
      <c r="KF695" s="11"/>
      <c r="KG695" s="11"/>
      <c r="KH695" s="11"/>
      <c r="KI695" s="11"/>
      <c r="KJ695" s="11"/>
      <c r="KK695" s="11"/>
      <c r="KL695" s="11"/>
      <c r="KM695" s="11"/>
      <c r="KN695" s="11"/>
      <c r="KO695" s="11"/>
      <c r="KP695" s="11"/>
      <c r="KQ695" s="11"/>
      <c r="KR695" s="11"/>
      <c r="KS695" s="11"/>
      <c r="KT695" s="11"/>
      <c r="KU695" s="11"/>
      <c r="KV695" s="11"/>
      <c r="KW695" s="11"/>
      <c r="KX695" s="11"/>
      <c r="KY695" s="11"/>
      <c r="KZ695" s="11"/>
      <c r="LA695" s="11"/>
      <c r="LB695" s="11"/>
      <c r="LC695" s="11"/>
      <c r="LD695" s="11"/>
      <c r="LE695" s="11"/>
      <c r="LF695" s="11"/>
      <c r="LG695" s="11"/>
      <c r="LH695" s="11"/>
      <c r="LI695" s="11"/>
      <c r="LJ695" s="11"/>
      <c r="LK695" s="11"/>
      <c r="LL695" s="11"/>
      <c r="LM695" s="11"/>
      <c r="LN695" s="11"/>
      <c r="LO695" s="11"/>
      <c r="LP695" s="11"/>
      <c r="LQ695" s="11"/>
      <c r="LR695" s="11"/>
      <c r="LS695" s="11"/>
      <c r="LT695" s="11"/>
      <c r="LU695" s="11"/>
      <c r="LV695" s="11"/>
      <c r="LW695" s="11"/>
      <c r="LX695" s="11"/>
      <c r="LY695" s="11"/>
      <c r="LZ695" s="11"/>
      <c r="MA695" s="11"/>
      <c r="MB695" s="11"/>
      <c r="MC695" s="11"/>
      <c r="MD695" s="11"/>
      <c r="ME695" s="11"/>
      <c r="MF695" s="11"/>
      <c r="MG695" s="11"/>
      <c r="MH695" s="11"/>
      <c r="MI695" s="11"/>
      <c r="MJ695" s="11"/>
      <c r="MK695" s="11"/>
      <c r="ML695" s="11"/>
      <c r="MM695" s="11"/>
      <c r="MN695" s="11"/>
      <c r="MO695" s="11"/>
      <c r="MP695" s="11"/>
      <c r="MQ695" s="11"/>
      <c r="MR695" s="11"/>
      <c r="MS695" s="11"/>
      <c r="MT695" s="11"/>
      <c r="MU695" s="11"/>
      <c r="MV695" s="11"/>
      <c r="MW695" s="11"/>
      <c r="MX695" s="11"/>
      <c r="MY695" s="11"/>
      <c r="MZ695" s="11"/>
      <c r="NA695" s="11"/>
      <c r="NB695" s="11"/>
      <c r="NC695" s="11"/>
      <c r="ND695" s="11"/>
      <c r="NE695" s="11"/>
      <c r="NF695" s="11"/>
      <c r="NG695" s="11"/>
      <c r="NH695" s="11"/>
      <c r="NI695" s="11"/>
      <c r="NJ695" s="11"/>
      <c r="NK695" s="11"/>
      <c r="NL695" s="11"/>
      <c r="NM695" s="11"/>
      <c r="NN695" s="11"/>
      <c r="NO695" s="11"/>
      <c r="NP695" s="11"/>
      <c r="NQ695" s="11"/>
      <c r="NR695" s="11"/>
      <c r="NS695" s="11"/>
      <c r="NT695" s="11"/>
      <c r="SU695" s="11"/>
      <c r="SV695" s="11"/>
      <c r="SW695" s="11"/>
      <c r="SX695" s="11"/>
      <c r="SY695" s="11"/>
      <c r="SZ695" s="11"/>
      <c r="TA695" s="11"/>
      <c r="TB695" s="11"/>
      <c r="TC695" s="11"/>
      <c r="TD695" s="11"/>
      <c r="TE695" s="11"/>
      <c r="TF695" s="11"/>
      <c r="TG695" s="11"/>
      <c r="TH695" s="11"/>
      <c r="TI695" s="11"/>
      <c r="TJ695" s="11"/>
      <c r="TK695" s="11"/>
      <c r="TL695" s="11"/>
      <c r="TM695" s="11"/>
      <c r="TN695" s="11"/>
      <c r="TO695" s="11"/>
      <c r="TP695" s="11"/>
      <c r="TQ695" s="11"/>
      <c r="TR695" s="11"/>
      <c r="TS695" s="11"/>
      <c r="TT695" s="11"/>
      <c r="TU695" s="11"/>
      <c r="TV695" s="11"/>
      <c r="TW695" s="11"/>
      <c r="TX695" s="11"/>
      <c r="TY695" s="11"/>
      <c r="TZ695" s="11"/>
      <c r="UA695" s="11"/>
      <c r="UB695" s="11"/>
      <c r="UC695" s="11"/>
      <c r="UD695" s="11"/>
      <c r="UE695" s="11"/>
      <c r="UF695" s="11"/>
      <c r="UG695" s="11"/>
      <c r="UH695" s="11"/>
      <c r="UI695" s="11"/>
      <c r="UJ695" s="11"/>
      <c r="UK695" s="11"/>
      <c r="UL695" s="11"/>
    </row>
    <row r="696" spans="1:558" ht="12.75" customHeight="1" x14ac:dyDescent="0.2">
      <c r="A696" s="19">
        <v>693</v>
      </c>
      <c r="B696" s="41" t="s">
        <v>2967</v>
      </c>
      <c r="C696" s="16" t="s">
        <v>2968</v>
      </c>
      <c r="D696" s="42">
        <v>47649</v>
      </c>
      <c r="E696" s="43">
        <v>3.625</v>
      </c>
      <c r="F696" s="16" t="s">
        <v>29</v>
      </c>
      <c r="G696" s="16" t="s">
        <v>219</v>
      </c>
      <c r="H696" s="44">
        <v>100000</v>
      </c>
      <c r="I696" s="16" t="s">
        <v>494</v>
      </c>
      <c r="J696" s="16" t="s">
        <v>2969</v>
      </c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JL696" s="11"/>
      <c r="JM696" s="11"/>
      <c r="JN696" s="11"/>
      <c r="JO696" s="11"/>
      <c r="JP696" s="11"/>
      <c r="JQ696" s="11"/>
      <c r="JR696" s="11"/>
      <c r="JS696" s="11"/>
      <c r="JT696" s="11"/>
      <c r="JU696" s="11"/>
      <c r="JV696" s="11"/>
      <c r="JW696" s="11"/>
      <c r="JX696" s="11"/>
      <c r="JY696" s="11"/>
      <c r="JZ696" s="11"/>
      <c r="KA696" s="11"/>
      <c r="KB696" s="11"/>
      <c r="KC696" s="11"/>
      <c r="KD696" s="11"/>
      <c r="KE696" s="11"/>
      <c r="KF696" s="11"/>
      <c r="KG696" s="11"/>
      <c r="KH696" s="11"/>
      <c r="KI696" s="11"/>
      <c r="KJ696" s="11"/>
      <c r="KK696" s="11"/>
      <c r="KL696" s="11"/>
      <c r="KM696" s="11"/>
      <c r="KN696" s="11"/>
      <c r="KO696" s="11"/>
      <c r="KP696" s="11"/>
      <c r="KQ696" s="11"/>
      <c r="KR696" s="11"/>
      <c r="KS696" s="11"/>
      <c r="KT696" s="11"/>
      <c r="KU696" s="11"/>
      <c r="KV696" s="11"/>
      <c r="KW696" s="11"/>
      <c r="KX696" s="11"/>
      <c r="KY696" s="11"/>
      <c r="KZ696" s="11"/>
      <c r="LA696" s="11"/>
      <c r="LB696" s="11"/>
      <c r="LC696" s="11"/>
      <c r="LD696" s="11"/>
      <c r="LE696" s="11"/>
      <c r="LF696" s="11"/>
      <c r="LG696" s="11"/>
      <c r="LH696" s="11"/>
      <c r="LI696" s="11"/>
      <c r="LJ696" s="11"/>
      <c r="LK696" s="11"/>
      <c r="LL696" s="11"/>
      <c r="LM696" s="11"/>
      <c r="LN696" s="11"/>
      <c r="LO696" s="11"/>
      <c r="LP696" s="11"/>
      <c r="LQ696" s="11"/>
      <c r="LR696" s="11"/>
      <c r="LS696" s="11"/>
      <c r="LT696" s="11"/>
      <c r="LU696" s="11"/>
      <c r="LV696" s="11"/>
      <c r="LW696" s="11"/>
      <c r="LX696" s="11"/>
      <c r="LY696" s="11"/>
      <c r="LZ696" s="11"/>
      <c r="MA696" s="11"/>
      <c r="MB696" s="11"/>
      <c r="MC696" s="11"/>
      <c r="MD696" s="11"/>
      <c r="ME696" s="11"/>
      <c r="MF696" s="11"/>
      <c r="MG696" s="11"/>
      <c r="MH696" s="11"/>
      <c r="MI696" s="11"/>
      <c r="MJ696" s="11"/>
      <c r="MK696" s="11"/>
      <c r="ML696" s="11"/>
      <c r="MM696" s="11"/>
      <c r="MN696" s="11"/>
      <c r="MO696" s="11"/>
      <c r="MP696" s="11"/>
      <c r="MQ696" s="11"/>
      <c r="MR696" s="11"/>
      <c r="MS696" s="11"/>
      <c r="MT696" s="11"/>
      <c r="MU696" s="11"/>
      <c r="MV696" s="11"/>
      <c r="MW696" s="11"/>
      <c r="MX696" s="11"/>
      <c r="MY696" s="11"/>
      <c r="MZ696" s="11"/>
      <c r="NA696" s="11"/>
      <c r="NB696" s="11"/>
      <c r="NC696" s="11"/>
      <c r="ND696" s="11"/>
      <c r="NE696" s="11"/>
      <c r="NF696" s="11"/>
      <c r="NG696" s="11"/>
      <c r="NH696" s="11"/>
      <c r="NI696" s="11"/>
      <c r="NJ696" s="11"/>
      <c r="NK696" s="11"/>
      <c r="NL696" s="11"/>
      <c r="NM696" s="11"/>
      <c r="NN696" s="11"/>
      <c r="NO696" s="11"/>
      <c r="NP696" s="11"/>
      <c r="NQ696" s="11"/>
      <c r="NR696" s="11"/>
      <c r="NS696" s="11"/>
      <c r="NT696" s="11"/>
      <c r="SU696" s="11"/>
      <c r="SV696" s="11"/>
      <c r="SW696" s="11"/>
      <c r="SX696" s="11"/>
      <c r="SY696" s="11"/>
      <c r="SZ696" s="11"/>
      <c r="TA696" s="11"/>
      <c r="TB696" s="11"/>
      <c r="TC696" s="11"/>
      <c r="TD696" s="11"/>
      <c r="TE696" s="11"/>
      <c r="TF696" s="11"/>
      <c r="TG696" s="11"/>
      <c r="TH696" s="11"/>
      <c r="TI696" s="11"/>
      <c r="TJ696" s="11"/>
      <c r="TK696" s="11"/>
      <c r="TL696" s="11"/>
      <c r="TM696" s="11"/>
      <c r="TN696" s="11"/>
      <c r="TO696" s="11"/>
      <c r="TP696" s="11"/>
      <c r="TQ696" s="11"/>
      <c r="TR696" s="11"/>
      <c r="TS696" s="11"/>
      <c r="TT696" s="11"/>
      <c r="TU696" s="11"/>
      <c r="TV696" s="11"/>
      <c r="TW696" s="11"/>
      <c r="TX696" s="11"/>
      <c r="TY696" s="11"/>
      <c r="TZ696" s="11"/>
      <c r="UA696" s="11"/>
      <c r="UB696" s="11"/>
      <c r="UC696" s="11"/>
      <c r="UD696" s="11"/>
      <c r="UE696" s="11"/>
      <c r="UF696" s="11"/>
      <c r="UG696" s="11"/>
      <c r="UH696" s="11"/>
      <c r="UI696" s="11"/>
      <c r="UJ696" s="11"/>
      <c r="UK696" s="11"/>
      <c r="UL696" s="11"/>
    </row>
    <row r="697" spans="1:558" ht="12.75" customHeight="1" x14ac:dyDescent="0.2">
      <c r="A697" s="19">
        <v>694</v>
      </c>
      <c r="B697" s="41" t="s">
        <v>2604</v>
      </c>
      <c r="C697" s="16" t="s">
        <v>2605</v>
      </c>
      <c r="D697" s="42">
        <v>44835</v>
      </c>
      <c r="E697" s="43">
        <v>4.2</v>
      </c>
      <c r="F697" s="16" t="s">
        <v>29</v>
      </c>
      <c r="G697" s="16" t="s">
        <v>3</v>
      </c>
      <c r="H697" s="44">
        <v>50000</v>
      </c>
      <c r="I697" s="16" t="s">
        <v>494</v>
      </c>
      <c r="J697" s="16" t="s">
        <v>2603</v>
      </c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JI697" s="11"/>
      <c r="JJ697" s="11"/>
      <c r="JK697" s="11"/>
      <c r="JL697" s="11"/>
      <c r="JM697" s="11"/>
      <c r="JN697" s="11"/>
      <c r="JO697" s="11"/>
      <c r="JP697" s="11"/>
      <c r="JQ697" s="11"/>
      <c r="JR697" s="11"/>
      <c r="JS697" s="11"/>
      <c r="JT697" s="11"/>
      <c r="JU697" s="11"/>
      <c r="JV697" s="11"/>
      <c r="JW697" s="11"/>
      <c r="JX697" s="11"/>
      <c r="JY697" s="11"/>
      <c r="JZ697" s="11"/>
      <c r="KA697" s="11"/>
      <c r="KB697" s="11"/>
      <c r="KC697" s="11"/>
      <c r="KD697" s="11"/>
      <c r="KE697" s="11"/>
      <c r="KF697" s="11"/>
      <c r="KG697" s="11"/>
      <c r="KH697" s="11"/>
      <c r="KI697" s="11"/>
      <c r="KJ697" s="11"/>
      <c r="KK697" s="11"/>
      <c r="KL697" s="11"/>
      <c r="KM697" s="11"/>
      <c r="KN697" s="11"/>
      <c r="KO697" s="11"/>
      <c r="KP697" s="11"/>
      <c r="KQ697" s="11"/>
      <c r="KR697" s="11"/>
      <c r="KS697" s="11"/>
      <c r="KT697" s="11"/>
      <c r="KU697" s="11"/>
      <c r="KV697" s="11"/>
      <c r="KW697" s="11"/>
      <c r="KX697" s="11"/>
    </row>
    <row r="698" spans="1:558" s="11" customFormat="1" ht="12.75" customHeight="1" x14ac:dyDescent="0.2">
      <c r="A698" s="19">
        <v>695</v>
      </c>
      <c r="B698" s="45" t="s">
        <v>1600</v>
      </c>
      <c r="C698" s="16" t="s">
        <v>1601</v>
      </c>
      <c r="D698" s="46">
        <v>45565</v>
      </c>
      <c r="E698" s="47">
        <v>3.5</v>
      </c>
      <c r="F698" s="17" t="s">
        <v>29</v>
      </c>
      <c r="G698" s="17" t="s">
        <v>219</v>
      </c>
      <c r="H698" s="39">
        <v>100000</v>
      </c>
      <c r="I698" s="16" t="s">
        <v>494</v>
      </c>
      <c r="J698" s="17" t="s">
        <v>1602</v>
      </c>
    </row>
    <row r="699" spans="1:558" ht="12.75" customHeight="1" x14ac:dyDescent="0.2">
      <c r="A699" s="19">
        <v>696</v>
      </c>
      <c r="B699" s="45" t="s">
        <v>2007</v>
      </c>
      <c r="C699" s="16" t="s">
        <v>2008</v>
      </c>
      <c r="D699" s="46">
        <v>44102</v>
      </c>
      <c r="E699" s="47">
        <v>2.15</v>
      </c>
      <c r="F699" s="17" t="s">
        <v>29</v>
      </c>
      <c r="G699" s="17" t="s">
        <v>3</v>
      </c>
      <c r="H699" s="39" t="s">
        <v>891</v>
      </c>
      <c r="I699" s="16" t="s">
        <v>494</v>
      </c>
      <c r="J699" s="17" t="s">
        <v>2009</v>
      </c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JE699" s="11"/>
      <c r="JF699" s="11"/>
      <c r="JG699" s="11"/>
      <c r="JH699" s="11"/>
      <c r="JI699" s="11"/>
      <c r="JJ699" s="11"/>
      <c r="JK699" s="11"/>
      <c r="JL699" s="11"/>
      <c r="JM699" s="11"/>
      <c r="JN699" s="11"/>
      <c r="JO699" s="11"/>
      <c r="JP699" s="11"/>
      <c r="JQ699" s="11"/>
      <c r="JR699" s="11"/>
      <c r="JS699" s="11"/>
      <c r="JT699" s="11"/>
      <c r="JU699" s="11"/>
      <c r="JV699" s="11"/>
      <c r="JW699" s="11"/>
      <c r="JX699" s="11"/>
      <c r="JY699" s="11"/>
      <c r="JZ699" s="11"/>
      <c r="KA699" s="11"/>
      <c r="KB699" s="11"/>
      <c r="KC699" s="11"/>
      <c r="KD699" s="11"/>
      <c r="KE699" s="11"/>
      <c r="KF699" s="11"/>
      <c r="KG699" s="11"/>
      <c r="KH699" s="11"/>
      <c r="KI699" s="11"/>
      <c r="KJ699" s="11"/>
      <c r="KK699" s="11"/>
      <c r="KL699" s="11"/>
      <c r="KM699" s="11"/>
      <c r="KN699" s="11"/>
      <c r="KO699" s="11"/>
      <c r="KP699" s="11"/>
      <c r="KQ699" s="11"/>
      <c r="KR699" s="11"/>
      <c r="KS699" s="11"/>
      <c r="KT699" s="11"/>
      <c r="KU699" s="11"/>
    </row>
    <row r="700" spans="1:558" ht="12.75" customHeight="1" x14ac:dyDescent="0.2">
      <c r="A700" s="19">
        <v>697</v>
      </c>
      <c r="B700" s="45" t="s">
        <v>2018</v>
      </c>
      <c r="C700" s="16" t="s">
        <v>2019</v>
      </c>
      <c r="D700" s="46">
        <v>45791</v>
      </c>
      <c r="E700" s="47">
        <v>7</v>
      </c>
      <c r="F700" s="17" t="s">
        <v>29</v>
      </c>
      <c r="G700" s="17" t="s">
        <v>219</v>
      </c>
      <c r="H700" s="39">
        <v>100000</v>
      </c>
      <c r="I700" s="16" t="s">
        <v>494</v>
      </c>
      <c r="J700" s="17" t="s">
        <v>2020</v>
      </c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JE700" s="11"/>
      <c r="JF700" s="11"/>
      <c r="JG700" s="11"/>
      <c r="JH700" s="11"/>
      <c r="JI700" s="11"/>
      <c r="JJ700" s="11"/>
      <c r="JK700" s="11"/>
      <c r="JL700" s="11"/>
      <c r="JM700" s="11"/>
      <c r="JN700" s="11"/>
      <c r="JO700" s="11"/>
      <c r="JP700" s="11"/>
      <c r="JQ700" s="11"/>
      <c r="JR700" s="11"/>
      <c r="JS700" s="11"/>
      <c r="JT700" s="11"/>
      <c r="JU700" s="11"/>
      <c r="JV700" s="11"/>
      <c r="JW700" s="11"/>
      <c r="JX700" s="11"/>
      <c r="JY700" s="11"/>
      <c r="JZ700" s="11"/>
      <c r="KA700" s="11"/>
      <c r="KB700" s="11"/>
      <c r="KC700" s="11"/>
      <c r="KD700" s="11"/>
      <c r="KE700" s="11"/>
      <c r="KF700" s="11"/>
      <c r="KG700" s="11"/>
      <c r="KH700" s="11"/>
      <c r="KI700" s="11"/>
      <c r="KJ700" s="11"/>
      <c r="KK700" s="11"/>
      <c r="KL700" s="11"/>
      <c r="KM700" s="11"/>
      <c r="KN700" s="11"/>
      <c r="KO700" s="11"/>
      <c r="KP700" s="11"/>
      <c r="KQ700" s="11"/>
      <c r="KR700" s="11"/>
      <c r="KS700" s="11"/>
      <c r="KT700" s="11"/>
      <c r="KU700" s="11"/>
    </row>
    <row r="701" spans="1:558" ht="12.75" customHeight="1" x14ac:dyDescent="0.2">
      <c r="A701" s="19">
        <v>698</v>
      </c>
      <c r="B701" s="45" t="s">
        <v>3077</v>
      </c>
      <c r="C701" s="16" t="s">
        <v>3078</v>
      </c>
      <c r="D701" s="46">
        <v>52695</v>
      </c>
      <c r="E701" s="47">
        <v>4.625</v>
      </c>
      <c r="F701" s="17" t="s">
        <v>29</v>
      </c>
      <c r="G701" s="17" t="s">
        <v>219</v>
      </c>
      <c r="H701" s="39">
        <v>100000</v>
      </c>
      <c r="I701" s="16" t="s">
        <v>494</v>
      </c>
      <c r="J701" s="17" t="s">
        <v>3079</v>
      </c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GB701" s="11"/>
      <c r="GC701" s="11"/>
      <c r="GD701" s="11"/>
      <c r="GE701" s="11"/>
      <c r="GF701" s="11"/>
      <c r="GG701" s="11"/>
      <c r="GH701" s="11"/>
      <c r="GI701" s="11"/>
      <c r="GJ701" s="11"/>
      <c r="GK701" s="11"/>
      <c r="GL701" s="11"/>
      <c r="GM701" s="11"/>
      <c r="GN701" s="11"/>
      <c r="GO701" s="11"/>
      <c r="GP701" s="11"/>
      <c r="GQ701" s="11"/>
      <c r="GR701" s="11"/>
      <c r="GS701" s="11"/>
      <c r="GT701" s="11"/>
      <c r="GU701" s="11"/>
      <c r="GV701" s="11"/>
      <c r="GW701" s="11"/>
      <c r="GX701" s="11"/>
      <c r="GY701" s="11"/>
      <c r="GZ701" s="11"/>
      <c r="HA701" s="11"/>
      <c r="HB701" s="11"/>
      <c r="HC701" s="11"/>
      <c r="HD701" s="11"/>
      <c r="HE701" s="11"/>
      <c r="HF701" s="11"/>
      <c r="HG701" s="11"/>
      <c r="HH701" s="11"/>
      <c r="HI701" s="11"/>
      <c r="HJ701" s="11"/>
      <c r="HK701" s="11"/>
      <c r="HL701" s="11"/>
      <c r="HM701" s="11"/>
      <c r="HN701" s="11"/>
      <c r="HO701" s="11"/>
      <c r="HP701" s="11"/>
      <c r="HQ701" s="11"/>
      <c r="HR701" s="11"/>
      <c r="HS701" s="11"/>
      <c r="HT701" s="11"/>
      <c r="HU701" s="11"/>
      <c r="HV701" s="11"/>
      <c r="HW701" s="11"/>
      <c r="HX701" s="11"/>
      <c r="HY701" s="11"/>
      <c r="HZ701" s="11"/>
      <c r="IA701" s="11"/>
      <c r="IB701" s="11"/>
      <c r="IC701" s="11"/>
      <c r="ID701" s="11"/>
      <c r="IE701" s="11"/>
      <c r="IF701" s="11"/>
      <c r="IG701" s="11"/>
      <c r="IH701" s="11"/>
      <c r="II701" s="11"/>
      <c r="IJ701" s="11"/>
      <c r="IK701" s="11"/>
      <c r="IL701" s="11"/>
      <c r="IM701" s="11"/>
      <c r="IN701" s="11"/>
      <c r="IO701" s="11"/>
      <c r="IP701" s="11"/>
      <c r="IQ701" s="11"/>
      <c r="IR701" s="11"/>
      <c r="IS701" s="11"/>
      <c r="IT701" s="11"/>
      <c r="IU701" s="11"/>
      <c r="IV701" s="11"/>
      <c r="IW701" s="11"/>
      <c r="IX701" s="11"/>
      <c r="IY701" s="11"/>
      <c r="IZ701" s="11"/>
      <c r="JA701" s="11"/>
      <c r="JB701" s="11"/>
      <c r="JC701" s="11"/>
      <c r="JD701" s="11"/>
      <c r="JE701" s="11"/>
      <c r="JF701" s="11"/>
      <c r="JG701" s="11"/>
      <c r="JH701" s="11"/>
      <c r="JI701" s="11"/>
      <c r="JJ701" s="11"/>
      <c r="JK701" s="11"/>
      <c r="JL701" s="11"/>
      <c r="JM701" s="11"/>
      <c r="JN701" s="11"/>
      <c r="JO701" s="11"/>
      <c r="JP701" s="11"/>
      <c r="JQ701" s="11"/>
      <c r="JR701" s="11"/>
      <c r="JS701" s="11"/>
      <c r="JT701" s="11"/>
      <c r="JU701" s="11"/>
      <c r="JV701" s="11"/>
      <c r="JW701" s="11"/>
      <c r="JX701" s="11"/>
      <c r="JY701" s="11"/>
      <c r="JZ701" s="11"/>
      <c r="KA701" s="11"/>
      <c r="KB701" s="11"/>
      <c r="KC701" s="11"/>
      <c r="KD701" s="11"/>
      <c r="KE701" s="11"/>
      <c r="KF701" s="11"/>
      <c r="KG701" s="11"/>
      <c r="KH701" s="11"/>
      <c r="KI701" s="11"/>
      <c r="KJ701" s="11"/>
      <c r="KK701" s="11"/>
      <c r="KL701" s="11"/>
      <c r="KM701" s="11"/>
      <c r="KN701" s="11"/>
      <c r="KO701" s="11"/>
      <c r="KP701" s="11"/>
      <c r="KQ701" s="11"/>
      <c r="KR701" s="11"/>
      <c r="KS701" s="11"/>
    </row>
    <row r="702" spans="1:558" s="11" customFormat="1" ht="12.75" customHeight="1" x14ac:dyDescent="0.2">
      <c r="A702" s="19">
        <v>699</v>
      </c>
      <c r="B702" s="45" t="s">
        <v>1146</v>
      </c>
      <c r="C702" s="16" t="s">
        <v>1147</v>
      </c>
      <c r="D702" s="46">
        <v>44317</v>
      </c>
      <c r="E702" s="47">
        <v>5.625</v>
      </c>
      <c r="F702" s="17" t="s">
        <v>29</v>
      </c>
      <c r="G702" s="17" t="s">
        <v>3</v>
      </c>
      <c r="H702" s="39" t="s">
        <v>891</v>
      </c>
      <c r="I702" s="16" t="s">
        <v>494</v>
      </c>
      <c r="J702" s="17" t="s">
        <v>1148</v>
      </c>
    </row>
    <row r="703" spans="1:558" ht="12.75" customHeight="1" x14ac:dyDescent="0.2">
      <c r="A703" s="19">
        <v>700</v>
      </c>
      <c r="B703" s="45" t="s">
        <v>677</v>
      </c>
      <c r="C703" s="16" t="s">
        <v>678</v>
      </c>
      <c r="D703" s="46">
        <v>43859</v>
      </c>
      <c r="E703" s="47">
        <v>6.75</v>
      </c>
      <c r="F703" s="17" t="s">
        <v>29</v>
      </c>
      <c r="G703" s="17" t="s">
        <v>3</v>
      </c>
      <c r="H703" s="39">
        <v>100000</v>
      </c>
      <c r="I703" s="16" t="s">
        <v>494</v>
      </c>
      <c r="J703" s="17" t="s">
        <v>679</v>
      </c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GB703" s="11"/>
      <c r="GC703" s="11"/>
      <c r="GD703" s="11"/>
      <c r="GE703" s="11"/>
      <c r="GF703" s="11"/>
      <c r="GG703" s="11"/>
      <c r="GH703" s="11"/>
      <c r="GI703" s="11"/>
      <c r="GJ703" s="11"/>
      <c r="GK703" s="11"/>
      <c r="GL703" s="11"/>
      <c r="GM703" s="11"/>
      <c r="GN703" s="11"/>
      <c r="GO703" s="11"/>
      <c r="GP703" s="11"/>
      <c r="GQ703" s="11"/>
      <c r="GR703" s="11"/>
      <c r="GS703" s="11"/>
      <c r="GT703" s="11"/>
      <c r="GU703" s="11"/>
      <c r="GV703" s="11"/>
      <c r="GW703" s="11"/>
      <c r="GX703" s="11"/>
      <c r="GY703" s="11"/>
      <c r="GZ703" s="11"/>
      <c r="HA703" s="11"/>
      <c r="HB703" s="11"/>
      <c r="HC703" s="11"/>
      <c r="HD703" s="11"/>
      <c r="HE703" s="11"/>
      <c r="HF703" s="11"/>
      <c r="HG703" s="11"/>
      <c r="HH703" s="11"/>
      <c r="HI703" s="11"/>
      <c r="HJ703" s="11"/>
      <c r="HK703" s="11"/>
      <c r="HL703" s="11"/>
      <c r="HM703" s="11"/>
      <c r="HN703" s="11"/>
      <c r="HO703" s="11"/>
      <c r="HP703" s="11"/>
      <c r="HQ703" s="11"/>
      <c r="HR703" s="11"/>
      <c r="HS703" s="11"/>
      <c r="HT703" s="11"/>
      <c r="HU703" s="11"/>
      <c r="HV703" s="11"/>
      <c r="HW703" s="11"/>
      <c r="HX703" s="11"/>
      <c r="HY703" s="11"/>
      <c r="HZ703" s="11"/>
      <c r="IA703" s="11"/>
      <c r="IB703" s="11"/>
      <c r="IC703" s="11"/>
      <c r="ID703" s="11"/>
      <c r="IE703" s="11"/>
      <c r="IF703" s="11"/>
      <c r="IG703" s="11"/>
      <c r="IH703" s="11"/>
      <c r="II703" s="11"/>
      <c r="IJ703" s="11"/>
      <c r="IK703" s="11"/>
      <c r="IL703" s="11"/>
      <c r="IM703" s="11"/>
      <c r="IN703" s="11"/>
      <c r="IO703" s="11"/>
      <c r="IP703" s="11"/>
      <c r="IQ703" s="11"/>
      <c r="IR703" s="11"/>
      <c r="IS703" s="11"/>
      <c r="IT703" s="11"/>
      <c r="IU703" s="11"/>
      <c r="IV703" s="11"/>
      <c r="IW703" s="11"/>
      <c r="IX703" s="11"/>
      <c r="IY703" s="11"/>
      <c r="IZ703" s="11"/>
      <c r="JA703" s="11"/>
      <c r="JB703" s="11"/>
      <c r="JC703" s="11"/>
      <c r="JD703" s="11"/>
      <c r="JE703" s="11"/>
      <c r="JF703" s="11"/>
      <c r="JG703" s="11"/>
      <c r="JH703" s="11"/>
      <c r="JI703" s="11"/>
      <c r="JJ703" s="11"/>
      <c r="JK703" s="11"/>
      <c r="JL703" s="11"/>
      <c r="JM703" s="11"/>
      <c r="JN703" s="11"/>
      <c r="JO703" s="11"/>
      <c r="JP703" s="11"/>
      <c r="JQ703" s="11"/>
      <c r="JR703" s="11"/>
      <c r="JS703" s="11"/>
      <c r="JT703" s="11"/>
      <c r="JU703" s="11"/>
      <c r="JV703" s="11"/>
      <c r="JW703" s="11"/>
      <c r="JX703" s="11"/>
      <c r="JY703" s="11"/>
      <c r="JZ703" s="11"/>
      <c r="KA703" s="11"/>
      <c r="KB703" s="11"/>
      <c r="KC703" s="11"/>
      <c r="KD703" s="11"/>
      <c r="KE703" s="11"/>
      <c r="KF703" s="11"/>
      <c r="KG703" s="11"/>
      <c r="KH703" s="11"/>
      <c r="KI703" s="11"/>
      <c r="KJ703" s="11"/>
      <c r="KK703" s="11"/>
      <c r="KL703" s="11"/>
      <c r="KM703" s="11"/>
      <c r="KN703" s="11"/>
      <c r="KO703" s="11"/>
      <c r="KP703" s="11"/>
      <c r="KQ703" s="11"/>
      <c r="KR703" s="11"/>
      <c r="KS703" s="11"/>
    </row>
    <row r="704" spans="1:558" ht="12.75" customHeight="1" x14ac:dyDescent="0.2">
      <c r="A704" s="19">
        <v>701</v>
      </c>
      <c r="B704" s="45" t="s">
        <v>1197</v>
      </c>
      <c r="C704" s="16" t="s">
        <v>1198</v>
      </c>
      <c r="D704" s="46">
        <v>50905</v>
      </c>
      <c r="E704" s="47">
        <v>6.625</v>
      </c>
      <c r="F704" s="17" t="s">
        <v>29</v>
      </c>
      <c r="G704" s="17" t="s">
        <v>3</v>
      </c>
      <c r="H704" s="39" t="s">
        <v>891</v>
      </c>
      <c r="I704" s="16" t="s">
        <v>494</v>
      </c>
      <c r="J704" s="17" t="s">
        <v>1199</v>
      </c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GB704" s="11"/>
      <c r="GC704" s="11"/>
      <c r="GD704" s="11"/>
      <c r="GE704" s="11"/>
      <c r="GF704" s="11"/>
      <c r="GG704" s="11"/>
      <c r="GH704" s="11"/>
      <c r="GI704" s="11"/>
      <c r="GJ704" s="11"/>
      <c r="GK704" s="11"/>
      <c r="GL704" s="11"/>
      <c r="GM704" s="11"/>
      <c r="GN704" s="11"/>
      <c r="GO704" s="11"/>
      <c r="GP704" s="11"/>
      <c r="GQ704" s="11"/>
      <c r="GR704" s="11"/>
      <c r="GS704" s="11"/>
      <c r="GT704" s="11"/>
      <c r="GU704" s="11"/>
      <c r="GV704" s="11"/>
      <c r="GW704" s="11"/>
      <c r="GX704" s="11"/>
      <c r="GY704" s="11"/>
      <c r="GZ704" s="11"/>
      <c r="HA704" s="11"/>
      <c r="HB704" s="11"/>
      <c r="HC704" s="11"/>
      <c r="HD704" s="11"/>
      <c r="HE704" s="11"/>
      <c r="HF704" s="11"/>
      <c r="HG704" s="11"/>
      <c r="HH704" s="11"/>
      <c r="HI704" s="11"/>
      <c r="HJ704" s="11"/>
      <c r="HK704" s="11"/>
      <c r="HL704" s="11"/>
      <c r="HM704" s="11"/>
      <c r="HN704" s="11"/>
      <c r="HO704" s="11"/>
      <c r="HP704" s="11"/>
      <c r="HQ704" s="11"/>
      <c r="HR704" s="11"/>
      <c r="HS704" s="11"/>
      <c r="HT704" s="11"/>
      <c r="HU704" s="11"/>
      <c r="HV704" s="11"/>
      <c r="HW704" s="11"/>
      <c r="HX704" s="11"/>
      <c r="HY704" s="11"/>
      <c r="HZ704" s="11"/>
      <c r="IA704" s="11"/>
      <c r="IB704" s="11"/>
      <c r="IC704" s="11"/>
      <c r="ID704" s="11"/>
      <c r="IE704" s="11"/>
      <c r="IF704" s="11"/>
      <c r="IG704" s="11"/>
      <c r="IH704" s="11"/>
      <c r="II704" s="11"/>
      <c r="IJ704" s="11"/>
      <c r="IK704" s="11"/>
      <c r="IL704" s="11"/>
      <c r="IM704" s="11"/>
      <c r="IN704" s="11"/>
      <c r="IO704" s="11"/>
      <c r="IP704" s="11"/>
      <c r="IQ704" s="11"/>
      <c r="IR704" s="11"/>
      <c r="IS704" s="11"/>
      <c r="IT704" s="11"/>
      <c r="IU704" s="11"/>
      <c r="IV704" s="11"/>
      <c r="IW704" s="11"/>
      <c r="IX704" s="11"/>
      <c r="IY704" s="11"/>
      <c r="IZ704" s="11"/>
      <c r="JA704" s="11"/>
      <c r="JB704" s="11"/>
      <c r="JC704" s="11"/>
      <c r="JD704" s="11"/>
      <c r="JE704" s="11"/>
      <c r="JF704" s="11"/>
      <c r="JG704" s="11"/>
      <c r="JH704" s="11"/>
      <c r="JI704" s="11"/>
      <c r="JJ704" s="11"/>
      <c r="JK704" s="11"/>
      <c r="JL704" s="11"/>
      <c r="JM704" s="11"/>
      <c r="JN704" s="11"/>
      <c r="JO704" s="11"/>
      <c r="JP704" s="11"/>
      <c r="JQ704" s="11"/>
      <c r="JR704" s="11"/>
      <c r="JS704" s="11"/>
      <c r="JT704" s="11"/>
      <c r="JU704" s="11"/>
      <c r="JV704" s="11"/>
      <c r="JW704" s="11"/>
      <c r="JX704" s="11"/>
      <c r="JY704" s="11"/>
      <c r="JZ704" s="11"/>
      <c r="KA704" s="11"/>
      <c r="KB704" s="11"/>
      <c r="KC704" s="11"/>
      <c r="KD704" s="11"/>
      <c r="KE704" s="11"/>
      <c r="KF704" s="11"/>
      <c r="KG704" s="11"/>
      <c r="KH704" s="11"/>
      <c r="KI704" s="11"/>
      <c r="KJ704" s="11"/>
      <c r="KK704" s="11"/>
      <c r="KL704" s="11"/>
      <c r="KM704" s="11"/>
      <c r="KN704" s="11"/>
      <c r="KO704" s="11"/>
      <c r="KP704" s="11"/>
      <c r="KQ704" s="11"/>
      <c r="KR704" s="11"/>
      <c r="KS704" s="11"/>
    </row>
    <row r="705" spans="1:264" ht="12.75" customHeight="1" x14ac:dyDescent="0.2">
      <c r="A705" s="19">
        <v>702</v>
      </c>
      <c r="B705" s="88" t="s">
        <v>1197</v>
      </c>
      <c r="C705" s="16" t="s">
        <v>2486</v>
      </c>
      <c r="D705" s="42">
        <v>46092</v>
      </c>
      <c r="E705" s="16">
        <v>2</v>
      </c>
      <c r="F705" s="16" t="s">
        <v>29</v>
      </c>
      <c r="G705" s="16" t="s">
        <v>219</v>
      </c>
      <c r="H705" s="44">
        <v>100000</v>
      </c>
      <c r="I705" s="16" t="s">
        <v>494</v>
      </c>
      <c r="J705" s="16" t="s">
        <v>2487</v>
      </c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ET705" s="11"/>
      <c r="EU705" s="11"/>
      <c r="EV705" s="11"/>
      <c r="EW705" s="11"/>
      <c r="EX705" s="11"/>
      <c r="EY705" s="11"/>
      <c r="EZ705" s="11"/>
      <c r="FA705" s="11"/>
      <c r="FB705" s="11"/>
      <c r="FC705" s="11"/>
      <c r="FD705" s="11"/>
      <c r="FE705" s="11"/>
      <c r="FF705" s="11"/>
      <c r="FG705" s="11"/>
      <c r="FH705" s="11"/>
      <c r="FI705" s="11"/>
      <c r="FJ705" s="11"/>
      <c r="FK705" s="11"/>
      <c r="FL705" s="11"/>
      <c r="FM705" s="11"/>
      <c r="FN705" s="11"/>
      <c r="FO705" s="11"/>
      <c r="FP705" s="11"/>
      <c r="FQ705" s="11"/>
      <c r="FR705" s="11"/>
      <c r="FS705" s="11"/>
      <c r="FT705" s="11"/>
      <c r="FU705" s="11"/>
      <c r="FV705" s="11"/>
      <c r="FW705" s="11"/>
      <c r="FX705" s="11"/>
      <c r="FY705" s="11"/>
      <c r="FZ705" s="11"/>
      <c r="GA705" s="11"/>
      <c r="GB705" s="11"/>
      <c r="GC705" s="11"/>
      <c r="GD705" s="11"/>
      <c r="GE705" s="11"/>
      <c r="GF705" s="11"/>
      <c r="GG705" s="11"/>
      <c r="GH705" s="11"/>
      <c r="GI705" s="11"/>
      <c r="GJ705" s="11"/>
      <c r="GK705" s="11"/>
      <c r="GL705" s="11"/>
      <c r="GM705" s="11"/>
      <c r="GN705" s="11"/>
      <c r="GO705" s="11"/>
      <c r="GP705" s="11"/>
      <c r="GQ705" s="11"/>
      <c r="GR705" s="11"/>
      <c r="GS705" s="11"/>
      <c r="GT705" s="11"/>
      <c r="GU705" s="11"/>
      <c r="GV705" s="11"/>
      <c r="GW705" s="11"/>
      <c r="GX705" s="11"/>
      <c r="GY705" s="11"/>
      <c r="GZ705" s="11"/>
      <c r="HA705" s="11"/>
      <c r="HB705" s="11"/>
      <c r="HC705" s="11"/>
      <c r="HD705" s="11"/>
      <c r="HE705" s="11"/>
      <c r="HF705" s="11"/>
      <c r="HG705" s="11"/>
      <c r="HH705" s="11"/>
      <c r="HI705" s="11"/>
      <c r="HJ705" s="11"/>
      <c r="HK705" s="11"/>
      <c r="HL705" s="11"/>
      <c r="HM705" s="11"/>
      <c r="HN705" s="11"/>
      <c r="HO705" s="11"/>
      <c r="HP705" s="11"/>
      <c r="HQ705" s="11"/>
      <c r="HR705" s="11"/>
      <c r="HS705" s="11"/>
      <c r="HT705" s="11"/>
      <c r="HU705" s="11"/>
      <c r="HV705" s="11"/>
      <c r="HW705" s="11"/>
      <c r="HX705" s="11"/>
      <c r="HY705" s="11"/>
      <c r="HZ705" s="11"/>
      <c r="IA705" s="11"/>
      <c r="IB705" s="11"/>
      <c r="IC705" s="11"/>
      <c r="ID705" s="11"/>
      <c r="IE705" s="11"/>
      <c r="IF705" s="11"/>
      <c r="IG705" s="11"/>
      <c r="IH705" s="11"/>
      <c r="II705" s="11"/>
      <c r="IJ705" s="11"/>
      <c r="IK705" s="11"/>
      <c r="IL705" s="11"/>
      <c r="IM705" s="11"/>
      <c r="IN705" s="11"/>
      <c r="IO705" s="11"/>
      <c r="IP705" s="11"/>
      <c r="IQ705" s="11"/>
      <c r="IR705" s="11"/>
      <c r="IS705" s="11"/>
      <c r="IT705" s="11"/>
      <c r="IU705" s="11"/>
      <c r="IV705" s="11"/>
      <c r="IW705" s="11"/>
      <c r="IX705" s="11"/>
      <c r="IY705" s="11"/>
      <c r="IZ705" s="11"/>
      <c r="JA705" s="11"/>
      <c r="JB705" s="11"/>
      <c r="JC705" s="11"/>
      <c r="JD705" s="11"/>
    </row>
    <row r="706" spans="1:264" ht="12.75" customHeight="1" x14ac:dyDescent="0.2">
      <c r="A706" s="19">
        <v>703</v>
      </c>
      <c r="B706" s="45" t="s">
        <v>1603</v>
      </c>
      <c r="C706" s="16" t="s">
        <v>2440</v>
      </c>
      <c r="D706" s="46">
        <v>45392</v>
      </c>
      <c r="E706" s="47">
        <v>6.25</v>
      </c>
      <c r="F706" s="17" t="s">
        <v>29</v>
      </c>
      <c r="G706" s="17" t="s">
        <v>3</v>
      </c>
      <c r="H706" s="39">
        <v>200000</v>
      </c>
      <c r="I706" s="16" t="s">
        <v>494</v>
      </c>
      <c r="J706" s="46" t="s">
        <v>2441</v>
      </c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ET706" s="11"/>
      <c r="EU706" s="11"/>
      <c r="EV706" s="11"/>
      <c r="EW706" s="11"/>
      <c r="EX706" s="11"/>
      <c r="EY706" s="11"/>
      <c r="EZ706" s="11"/>
      <c r="FA706" s="11"/>
      <c r="FB706" s="11"/>
      <c r="FC706" s="11"/>
      <c r="FD706" s="11"/>
      <c r="FE706" s="11"/>
      <c r="FF706" s="11"/>
      <c r="FG706" s="11"/>
      <c r="FH706" s="11"/>
      <c r="FI706" s="11"/>
      <c r="FJ706" s="11"/>
      <c r="FK706" s="11"/>
      <c r="FL706" s="11"/>
      <c r="FM706" s="11"/>
      <c r="FN706" s="11"/>
      <c r="FO706" s="11"/>
      <c r="FP706" s="11"/>
      <c r="FQ706" s="11"/>
      <c r="FR706" s="11"/>
      <c r="FS706" s="11"/>
      <c r="FT706" s="11"/>
      <c r="FU706" s="11"/>
      <c r="FV706" s="11"/>
      <c r="FW706" s="11"/>
      <c r="FX706" s="11"/>
      <c r="FY706" s="11"/>
      <c r="FZ706" s="11"/>
      <c r="GA706" s="11"/>
      <c r="GB706" s="11"/>
      <c r="GC706" s="11"/>
      <c r="GD706" s="11"/>
      <c r="GE706" s="11"/>
      <c r="GF706" s="11"/>
      <c r="GG706" s="11"/>
      <c r="GH706" s="11"/>
      <c r="GI706" s="11"/>
      <c r="GJ706" s="11"/>
      <c r="GK706" s="11"/>
      <c r="GL706" s="11"/>
      <c r="GM706" s="11"/>
      <c r="GN706" s="11"/>
      <c r="GO706" s="11"/>
      <c r="GP706" s="11"/>
      <c r="GQ706" s="11"/>
      <c r="GR706" s="11"/>
      <c r="GS706" s="11"/>
      <c r="GT706" s="11"/>
      <c r="GU706" s="11"/>
      <c r="GV706" s="11"/>
      <c r="GW706" s="11"/>
      <c r="GX706" s="11"/>
      <c r="GY706" s="11"/>
      <c r="GZ706" s="11"/>
      <c r="HA706" s="11"/>
      <c r="HB706" s="11"/>
      <c r="HC706" s="11"/>
      <c r="HD706" s="11"/>
      <c r="HE706" s="11"/>
      <c r="HF706" s="11"/>
      <c r="HG706" s="11"/>
      <c r="HH706" s="11"/>
      <c r="HI706" s="11"/>
      <c r="HJ706" s="11"/>
      <c r="HK706" s="11"/>
      <c r="HL706" s="11"/>
      <c r="HM706" s="11"/>
      <c r="HN706" s="11"/>
      <c r="HO706" s="11"/>
      <c r="HP706" s="11"/>
      <c r="HQ706" s="11"/>
      <c r="HR706" s="11"/>
      <c r="HS706" s="11"/>
      <c r="HT706" s="11"/>
      <c r="HU706" s="11"/>
      <c r="HV706" s="11"/>
      <c r="HW706" s="11"/>
      <c r="HX706" s="11"/>
      <c r="HY706" s="11"/>
      <c r="HZ706" s="11"/>
      <c r="IA706" s="11"/>
      <c r="IB706" s="11"/>
      <c r="IC706" s="11"/>
      <c r="ID706" s="11"/>
      <c r="IE706" s="11"/>
      <c r="IF706" s="11"/>
      <c r="IG706" s="11"/>
      <c r="IH706" s="11"/>
      <c r="II706" s="11"/>
      <c r="IJ706" s="11"/>
      <c r="IK706" s="11"/>
      <c r="IL706" s="11"/>
      <c r="IM706" s="11"/>
      <c r="IN706" s="11"/>
      <c r="IO706" s="11"/>
      <c r="IP706" s="11"/>
      <c r="IQ706" s="11"/>
      <c r="IR706" s="11"/>
      <c r="IS706" s="11"/>
      <c r="IT706" s="11"/>
      <c r="IU706" s="11"/>
      <c r="IV706" s="11"/>
      <c r="IW706" s="11"/>
      <c r="IX706" s="11"/>
      <c r="IY706" s="11"/>
      <c r="IZ706" s="11"/>
      <c r="JA706" s="11"/>
      <c r="JB706" s="11"/>
      <c r="JC706" s="11"/>
      <c r="JD706" s="11"/>
    </row>
    <row r="707" spans="1:264" s="11" customFormat="1" ht="12.75" customHeight="1" x14ac:dyDescent="0.2">
      <c r="A707" s="19">
        <v>704</v>
      </c>
      <c r="B707" s="41" t="s">
        <v>1603</v>
      </c>
      <c r="C707" s="16" t="s">
        <v>1604</v>
      </c>
      <c r="D707" s="42">
        <v>44011</v>
      </c>
      <c r="E707" s="43">
        <v>6</v>
      </c>
      <c r="F707" s="17" t="s">
        <v>29</v>
      </c>
      <c r="G707" s="17" t="s">
        <v>219</v>
      </c>
      <c r="H707" s="39" t="s">
        <v>891</v>
      </c>
      <c r="I707" s="16" t="s">
        <v>494</v>
      </c>
      <c r="J707" s="16" t="s">
        <v>1605</v>
      </c>
    </row>
    <row r="708" spans="1:264" ht="12.75" customHeight="1" x14ac:dyDescent="0.2">
      <c r="A708" s="19">
        <v>705</v>
      </c>
      <c r="B708" s="41" t="s">
        <v>2422</v>
      </c>
      <c r="C708" s="16" t="s">
        <v>2423</v>
      </c>
      <c r="D708" s="42">
        <v>44958</v>
      </c>
      <c r="E708" s="43">
        <v>6.5</v>
      </c>
      <c r="F708" s="17" t="s">
        <v>29</v>
      </c>
      <c r="G708" s="17" t="s">
        <v>219</v>
      </c>
      <c r="H708" s="39">
        <v>100000</v>
      </c>
      <c r="I708" s="16" t="s">
        <v>494</v>
      </c>
      <c r="J708" s="16" t="s">
        <v>2424</v>
      </c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ET708" s="11"/>
      <c r="EU708" s="11"/>
      <c r="EV708" s="11"/>
      <c r="EW708" s="11"/>
      <c r="EX708" s="11"/>
      <c r="EY708" s="11"/>
      <c r="EZ708" s="11"/>
      <c r="FA708" s="11"/>
      <c r="FB708" s="11"/>
      <c r="FC708" s="11"/>
      <c r="FD708" s="11"/>
      <c r="FE708" s="11"/>
      <c r="FF708" s="11"/>
      <c r="FG708" s="11"/>
      <c r="FH708" s="11"/>
      <c r="FI708" s="11"/>
      <c r="FJ708" s="11"/>
      <c r="FK708" s="11"/>
      <c r="FL708" s="11"/>
      <c r="FM708" s="11"/>
      <c r="FN708" s="11"/>
      <c r="FO708" s="11"/>
      <c r="FP708" s="11"/>
      <c r="FQ708" s="11"/>
      <c r="FR708" s="11"/>
      <c r="FS708" s="11"/>
      <c r="FT708" s="11"/>
      <c r="FU708" s="11"/>
      <c r="FV708" s="11"/>
      <c r="FW708" s="11"/>
      <c r="FX708" s="11"/>
      <c r="FY708" s="11"/>
      <c r="FZ708" s="11"/>
      <c r="GA708" s="11"/>
      <c r="GB708" s="11"/>
      <c r="GC708" s="11"/>
      <c r="GD708" s="11"/>
      <c r="GE708" s="11"/>
      <c r="GF708" s="11"/>
      <c r="GG708" s="11"/>
      <c r="GH708" s="11"/>
      <c r="GI708" s="11"/>
      <c r="GJ708" s="11"/>
      <c r="GK708" s="11"/>
      <c r="GL708" s="11"/>
      <c r="GM708" s="11"/>
      <c r="GN708" s="11"/>
      <c r="GO708" s="11"/>
      <c r="GP708" s="11"/>
      <c r="GQ708" s="11"/>
      <c r="GR708" s="11"/>
      <c r="GS708" s="11"/>
      <c r="GT708" s="11"/>
      <c r="GU708" s="11"/>
      <c r="GV708" s="11"/>
      <c r="GW708" s="11"/>
      <c r="GX708" s="11"/>
      <c r="GY708" s="11"/>
      <c r="GZ708" s="11"/>
      <c r="HA708" s="11"/>
      <c r="HB708" s="11"/>
      <c r="HC708" s="11"/>
      <c r="HD708" s="11"/>
      <c r="HE708" s="11"/>
      <c r="HF708" s="11"/>
      <c r="HG708" s="11"/>
      <c r="HH708" s="11"/>
      <c r="HI708" s="11"/>
      <c r="HJ708" s="11"/>
      <c r="HK708" s="11"/>
      <c r="HL708" s="11"/>
      <c r="HM708" s="11"/>
      <c r="HN708" s="11"/>
      <c r="HO708" s="11"/>
      <c r="HP708" s="11"/>
      <c r="HQ708" s="11"/>
      <c r="HR708" s="11"/>
      <c r="HS708" s="11"/>
      <c r="HT708" s="11"/>
      <c r="HU708" s="11"/>
      <c r="HV708" s="11"/>
      <c r="HW708" s="11"/>
      <c r="HX708" s="11"/>
      <c r="HY708" s="11"/>
      <c r="HZ708" s="11"/>
      <c r="IA708" s="11"/>
      <c r="IB708" s="11"/>
      <c r="IC708" s="11"/>
      <c r="ID708" s="11"/>
      <c r="IE708" s="11"/>
      <c r="IF708" s="11"/>
      <c r="IG708" s="11"/>
      <c r="IH708" s="11"/>
      <c r="II708" s="11"/>
      <c r="IJ708" s="11"/>
      <c r="IK708" s="11"/>
      <c r="IL708" s="11"/>
      <c r="IM708" s="11"/>
      <c r="IN708" s="11"/>
      <c r="IO708" s="11"/>
      <c r="IP708" s="11"/>
      <c r="IQ708" s="11"/>
      <c r="IR708" s="11"/>
      <c r="IS708" s="11"/>
      <c r="IT708" s="11"/>
      <c r="IU708" s="11"/>
      <c r="IV708" s="11"/>
      <c r="IW708" s="11"/>
      <c r="IX708" s="11"/>
      <c r="IY708" s="11"/>
      <c r="IZ708" s="11"/>
      <c r="JA708" s="11"/>
      <c r="JB708" s="11"/>
      <c r="JC708" s="11"/>
      <c r="JD708" s="11"/>
    </row>
    <row r="709" spans="1:264" ht="12.75" customHeight="1" x14ac:dyDescent="0.2">
      <c r="A709" s="19">
        <v>706</v>
      </c>
      <c r="B709" s="41" t="s">
        <v>1744</v>
      </c>
      <c r="C709" s="16" t="s">
        <v>1745</v>
      </c>
      <c r="D709" s="42">
        <v>46827</v>
      </c>
      <c r="E709" s="43">
        <v>6.95</v>
      </c>
      <c r="F709" s="17" t="s">
        <v>29</v>
      </c>
      <c r="G709" s="17" t="s">
        <v>3</v>
      </c>
      <c r="H709" s="39" t="s">
        <v>891</v>
      </c>
      <c r="I709" s="16" t="s">
        <v>494</v>
      </c>
      <c r="J709" s="16" t="s">
        <v>1746</v>
      </c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ES709" s="11"/>
      <c r="ET709" s="11"/>
      <c r="EU709" s="11"/>
      <c r="EV709" s="11"/>
      <c r="EW709" s="11"/>
      <c r="EX709" s="11"/>
      <c r="EY709" s="11"/>
      <c r="EZ709" s="11"/>
      <c r="FA709" s="11"/>
      <c r="FB709" s="11"/>
      <c r="FC709" s="11"/>
      <c r="FD709" s="11"/>
      <c r="FE709" s="11"/>
      <c r="FF709" s="11"/>
      <c r="FG709" s="11"/>
      <c r="FH709" s="11"/>
      <c r="FI709" s="11"/>
      <c r="FJ709" s="11"/>
      <c r="FK709" s="11"/>
      <c r="FL709" s="11"/>
      <c r="FM709" s="11"/>
      <c r="FN709" s="11"/>
      <c r="FO709" s="11"/>
      <c r="FP709" s="11"/>
      <c r="FQ709" s="11"/>
      <c r="FR709" s="11"/>
      <c r="FS709" s="11"/>
      <c r="FT709" s="11"/>
      <c r="FU709" s="11"/>
      <c r="FV709" s="11"/>
      <c r="FW709" s="11"/>
      <c r="FX709" s="11"/>
      <c r="FY709" s="11"/>
      <c r="FZ709" s="11"/>
      <c r="GA709" s="11"/>
      <c r="GB709" s="11"/>
    </row>
    <row r="710" spans="1:264" ht="12.75" customHeight="1" x14ac:dyDescent="0.2">
      <c r="A710" s="19">
        <v>707</v>
      </c>
      <c r="B710" s="41" t="s">
        <v>1479</v>
      </c>
      <c r="C710" s="16" t="s">
        <v>1480</v>
      </c>
      <c r="D710" s="42">
        <v>44866</v>
      </c>
      <c r="E710" s="43">
        <v>7.125</v>
      </c>
      <c r="F710" s="17" t="s">
        <v>29</v>
      </c>
      <c r="G710" s="17" t="s">
        <v>3</v>
      </c>
      <c r="H710" s="39" t="s">
        <v>891</v>
      </c>
      <c r="I710" s="16" t="s">
        <v>494</v>
      </c>
      <c r="J710" s="16" t="s">
        <v>1481</v>
      </c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ES710" s="11"/>
      <c r="ET710" s="11"/>
      <c r="EU710" s="11"/>
      <c r="EV710" s="11"/>
      <c r="EW710" s="11"/>
      <c r="EX710" s="11"/>
      <c r="EY710" s="11"/>
      <c r="EZ710" s="11"/>
      <c r="FA710" s="11"/>
      <c r="FB710" s="11"/>
      <c r="FC710" s="11"/>
      <c r="FD710" s="11"/>
      <c r="FE710" s="11"/>
      <c r="FF710" s="11"/>
      <c r="FG710" s="11"/>
      <c r="FH710" s="11"/>
      <c r="FI710" s="11"/>
      <c r="FJ710" s="11"/>
      <c r="FK710" s="11"/>
      <c r="FL710" s="11"/>
      <c r="FM710" s="11"/>
      <c r="FN710" s="11"/>
      <c r="FO710" s="11"/>
      <c r="FP710" s="11"/>
      <c r="FQ710" s="11"/>
      <c r="FR710" s="11"/>
      <c r="FS710" s="11"/>
      <c r="FT710" s="11"/>
      <c r="FU710" s="11"/>
      <c r="FV710" s="11"/>
      <c r="FW710" s="11"/>
      <c r="FX710" s="11"/>
      <c r="FY710" s="11"/>
      <c r="FZ710" s="11"/>
      <c r="GA710" s="11"/>
    </row>
    <row r="711" spans="1:264" ht="12.75" customHeight="1" x14ac:dyDescent="0.2">
      <c r="A711" s="19">
        <v>708</v>
      </c>
      <c r="B711" s="32" t="s">
        <v>1683</v>
      </c>
      <c r="C711" s="21" t="s">
        <v>1684</v>
      </c>
      <c r="D711" s="35">
        <v>44767</v>
      </c>
      <c r="E711" s="43">
        <v>8</v>
      </c>
      <c r="F711" s="25" t="s">
        <v>29</v>
      </c>
      <c r="G711" s="25" t="s">
        <v>3</v>
      </c>
      <c r="H711" s="26">
        <v>200000</v>
      </c>
      <c r="I711" s="21" t="s">
        <v>494</v>
      </c>
      <c r="J711" s="21" t="s">
        <v>1685</v>
      </c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EP711" s="11"/>
      <c r="EQ711" s="11"/>
      <c r="ER711" s="11"/>
      <c r="ES711" s="11"/>
      <c r="ET711" s="11"/>
      <c r="EU711" s="11"/>
      <c r="EV711" s="11"/>
      <c r="EW711" s="11"/>
      <c r="EX711" s="11"/>
      <c r="EY711" s="11"/>
      <c r="EZ711" s="11"/>
      <c r="FA711" s="11"/>
      <c r="FB711" s="11"/>
      <c r="FC711" s="11"/>
      <c r="FD711" s="11"/>
      <c r="FE711" s="11"/>
      <c r="FF711" s="11"/>
      <c r="FG711" s="11"/>
      <c r="FH711" s="11"/>
      <c r="FI711" s="11"/>
      <c r="FJ711" s="11"/>
      <c r="FK711" s="11"/>
      <c r="FL711" s="11"/>
      <c r="FM711" s="11"/>
      <c r="FN711" s="11"/>
      <c r="FO711" s="11"/>
      <c r="FP711" s="11"/>
      <c r="FQ711" s="11"/>
      <c r="FR711" s="11"/>
      <c r="FS711" s="11"/>
      <c r="FT711" s="11"/>
      <c r="FU711" s="11"/>
      <c r="FV711" s="11"/>
      <c r="FW711" s="11"/>
      <c r="FX711" s="11"/>
    </row>
    <row r="712" spans="1:264" ht="12.75" customHeight="1" x14ac:dyDescent="0.2">
      <c r="A712" s="19">
        <v>709</v>
      </c>
      <c r="B712" s="45" t="s">
        <v>119</v>
      </c>
      <c r="C712" s="16" t="s">
        <v>357</v>
      </c>
      <c r="D712" s="46">
        <v>44230</v>
      </c>
      <c r="E712" s="47">
        <v>6.6040000000000001</v>
      </c>
      <c r="F712" s="17" t="s">
        <v>29</v>
      </c>
      <c r="G712" s="17" t="s">
        <v>3</v>
      </c>
      <c r="H712" s="39">
        <v>200000</v>
      </c>
      <c r="I712" s="16" t="s">
        <v>494</v>
      </c>
      <c r="J712" s="17" t="s">
        <v>121</v>
      </c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EP712" s="11"/>
      <c r="EQ712" s="11"/>
      <c r="ER712" s="11"/>
      <c r="ES712" s="11"/>
      <c r="ET712" s="11"/>
      <c r="EU712" s="11"/>
      <c r="EV712" s="11"/>
      <c r="EW712" s="11"/>
      <c r="EX712" s="11"/>
      <c r="EY712" s="11"/>
      <c r="EZ712" s="11"/>
      <c r="FA712" s="11"/>
      <c r="FB712" s="11"/>
      <c r="FC712" s="11"/>
      <c r="FD712" s="11"/>
      <c r="FE712" s="11"/>
      <c r="FF712" s="11"/>
      <c r="FG712" s="11"/>
      <c r="FH712" s="11"/>
      <c r="FI712" s="11"/>
      <c r="FJ712" s="11"/>
      <c r="FK712" s="11"/>
      <c r="FL712" s="11"/>
      <c r="FM712" s="11"/>
      <c r="FN712" s="11"/>
      <c r="FO712" s="11"/>
      <c r="FP712" s="11"/>
      <c r="FQ712" s="11"/>
      <c r="FR712" s="11"/>
      <c r="FS712" s="11"/>
      <c r="FT712" s="11"/>
      <c r="FU712" s="11"/>
      <c r="FV712" s="11"/>
      <c r="FW712" s="11"/>
    </row>
    <row r="713" spans="1:264" ht="12.75" customHeight="1" x14ac:dyDescent="0.2">
      <c r="A713" s="19">
        <v>710</v>
      </c>
      <c r="B713" s="45" t="s">
        <v>119</v>
      </c>
      <c r="C713" s="16" t="s">
        <v>430</v>
      </c>
      <c r="D713" s="46">
        <v>44908</v>
      </c>
      <c r="E713" s="47">
        <v>4.4219999999999997</v>
      </c>
      <c r="F713" s="17" t="s">
        <v>29</v>
      </c>
      <c r="G713" s="17" t="s">
        <v>3</v>
      </c>
      <c r="H713" s="39">
        <v>200000</v>
      </c>
      <c r="I713" s="16" t="s">
        <v>494</v>
      </c>
      <c r="J713" s="17" t="s">
        <v>431</v>
      </c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EO713" s="11"/>
      <c r="EP713" s="11"/>
      <c r="EQ713" s="11"/>
      <c r="ER713" s="11"/>
      <c r="ES713" s="11"/>
    </row>
    <row r="714" spans="1:264" ht="12.75" customHeight="1" x14ac:dyDescent="0.2">
      <c r="A714" s="19">
        <v>711</v>
      </c>
      <c r="B714" s="45" t="s">
        <v>747</v>
      </c>
      <c r="C714" s="16" t="s">
        <v>748</v>
      </c>
      <c r="D714" s="46">
        <v>45092</v>
      </c>
      <c r="E714" s="47">
        <v>4.5</v>
      </c>
      <c r="F714" s="17" t="s">
        <v>29</v>
      </c>
      <c r="G714" s="17" t="s">
        <v>3</v>
      </c>
      <c r="H714" s="39">
        <v>200000</v>
      </c>
      <c r="I714" s="16" t="s">
        <v>494</v>
      </c>
      <c r="J714" s="17" t="s">
        <v>749</v>
      </c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EO714" s="11"/>
      <c r="EP714" s="11"/>
      <c r="EQ714" s="11"/>
      <c r="ER714" s="11"/>
      <c r="ES714" s="11"/>
    </row>
    <row r="715" spans="1:264" ht="12.75" customHeight="1" x14ac:dyDescent="0.2">
      <c r="A715" s="19">
        <v>712</v>
      </c>
      <c r="B715" s="41" t="s">
        <v>2359</v>
      </c>
      <c r="C715" s="16" t="s">
        <v>2357</v>
      </c>
      <c r="D715" s="42">
        <v>45556</v>
      </c>
      <c r="E715" s="43">
        <v>4</v>
      </c>
      <c r="F715" s="16" t="s">
        <v>29</v>
      </c>
      <c r="G715" s="16" t="s">
        <v>3</v>
      </c>
      <c r="H715" s="44">
        <v>200000</v>
      </c>
      <c r="I715" s="16" t="s">
        <v>494</v>
      </c>
      <c r="J715" s="16" t="s">
        <v>2358</v>
      </c>
    </row>
    <row r="716" spans="1:264" ht="12.75" customHeight="1" x14ac:dyDescent="0.2">
      <c r="A716" s="19">
        <v>713</v>
      </c>
      <c r="B716" s="45" t="s">
        <v>750</v>
      </c>
      <c r="C716" s="16" t="s">
        <v>751</v>
      </c>
      <c r="D716" s="46">
        <v>44466</v>
      </c>
      <c r="E716" s="47">
        <v>8.25</v>
      </c>
      <c r="F716" s="17" t="s">
        <v>29</v>
      </c>
      <c r="G716" s="17" t="s">
        <v>3</v>
      </c>
      <c r="H716" s="39">
        <v>200000</v>
      </c>
      <c r="I716" s="16" t="s">
        <v>494</v>
      </c>
      <c r="J716" s="17" t="s">
        <v>752</v>
      </c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EO716" s="11"/>
      <c r="EP716" s="11"/>
      <c r="EQ716" s="11"/>
      <c r="ER716" s="11"/>
      <c r="ES716" s="11"/>
    </row>
    <row r="717" spans="1:264" ht="12.75" customHeight="1" x14ac:dyDescent="0.2">
      <c r="A717" s="19">
        <v>714</v>
      </c>
      <c r="B717" s="45" t="s">
        <v>772</v>
      </c>
      <c r="C717" s="16" t="s">
        <v>773</v>
      </c>
      <c r="D717" s="46">
        <v>44379</v>
      </c>
      <c r="E717" s="47">
        <v>8</v>
      </c>
      <c r="F717" s="17" t="s">
        <v>29</v>
      </c>
      <c r="G717" s="17" t="s">
        <v>3</v>
      </c>
      <c r="H717" s="39">
        <v>200000</v>
      </c>
      <c r="I717" s="16" t="s">
        <v>494</v>
      </c>
      <c r="J717" s="17" t="s">
        <v>774</v>
      </c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EO717" s="11"/>
      <c r="EP717" s="11"/>
      <c r="EQ717" s="11"/>
      <c r="ER717" s="11"/>
      <c r="ES717" s="11"/>
    </row>
    <row r="718" spans="1:264" ht="12.75" customHeight="1" x14ac:dyDescent="0.2">
      <c r="A718" s="19">
        <v>715</v>
      </c>
      <c r="B718" s="45" t="s">
        <v>2555</v>
      </c>
      <c r="C718" s="40" t="s">
        <v>2556</v>
      </c>
      <c r="D718" s="48">
        <v>44635</v>
      </c>
      <c r="E718" s="47" t="s">
        <v>2557</v>
      </c>
      <c r="F718" s="17" t="s">
        <v>29</v>
      </c>
      <c r="G718" s="17" t="s">
        <v>219</v>
      </c>
      <c r="H718" s="39">
        <v>100000</v>
      </c>
      <c r="I718" s="16" t="s">
        <v>494</v>
      </c>
      <c r="J718" s="17" t="s">
        <v>2558</v>
      </c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EO718" s="11"/>
      <c r="EP718" s="11"/>
      <c r="EQ718" s="11"/>
      <c r="ER718" s="11"/>
      <c r="ES718" s="11"/>
    </row>
    <row r="719" spans="1:264" s="11" customFormat="1" ht="12.75" customHeight="1" x14ac:dyDescent="0.2">
      <c r="A719" s="19">
        <v>716</v>
      </c>
      <c r="B719" s="45" t="s">
        <v>2991</v>
      </c>
      <c r="C719" s="15" t="s">
        <v>2992</v>
      </c>
      <c r="D719" s="46">
        <v>47345</v>
      </c>
      <c r="E719" s="47">
        <v>3.5</v>
      </c>
      <c r="F719" s="17" t="s">
        <v>29</v>
      </c>
      <c r="G719" s="17" t="s">
        <v>3</v>
      </c>
      <c r="H719" s="39" t="s">
        <v>891</v>
      </c>
      <c r="I719" s="16" t="s">
        <v>494</v>
      </c>
      <c r="J719" s="17" t="s">
        <v>2993</v>
      </c>
    </row>
    <row r="720" spans="1:264" ht="12.75" customHeight="1" x14ac:dyDescent="0.2">
      <c r="A720" s="19">
        <v>717</v>
      </c>
      <c r="B720" s="45" t="s">
        <v>1461</v>
      </c>
      <c r="C720" s="15" t="s">
        <v>1462</v>
      </c>
      <c r="D720" s="46">
        <v>45611</v>
      </c>
      <c r="E720" s="47">
        <v>3.125</v>
      </c>
      <c r="F720" s="17" t="s">
        <v>29</v>
      </c>
      <c r="G720" s="17" t="s">
        <v>219</v>
      </c>
      <c r="H720" s="39">
        <v>100000</v>
      </c>
      <c r="I720" s="16" t="s">
        <v>494</v>
      </c>
      <c r="J720" s="17" t="s">
        <v>1463</v>
      </c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EO720" s="11"/>
      <c r="EP720" s="11"/>
      <c r="EQ720" s="11"/>
      <c r="ER720" s="11"/>
      <c r="ES720" s="11"/>
    </row>
    <row r="721" spans="1:148" s="11" customFormat="1" ht="12.75" customHeight="1" x14ac:dyDescent="0.2">
      <c r="A721" s="19">
        <v>718</v>
      </c>
      <c r="B721" s="45" t="s">
        <v>1675</v>
      </c>
      <c r="C721" s="15" t="s">
        <v>1676</v>
      </c>
      <c r="D721" s="46">
        <v>46685</v>
      </c>
      <c r="E721" s="47">
        <v>7.5</v>
      </c>
      <c r="F721" s="17" t="s">
        <v>29</v>
      </c>
      <c r="G721" s="17" t="s">
        <v>3</v>
      </c>
      <c r="H721" s="39">
        <v>200000</v>
      </c>
      <c r="I721" s="16" t="s">
        <v>494</v>
      </c>
      <c r="J721" s="17" t="s">
        <v>1677</v>
      </c>
    </row>
    <row r="722" spans="1:148" ht="12.75" customHeight="1" x14ac:dyDescent="0.2">
      <c r="A722" s="19">
        <v>719</v>
      </c>
      <c r="B722" s="45" t="s">
        <v>2199</v>
      </c>
      <c r="C722" s="15" t="s">
        <v>2200</v>
      </c>
      <c r="D722" s="46">
        <v>45399</v>
      </c>
      <c r="E722" s="47">
        <v>5.375</v>
      </c>
      <c r="F722" s="17" t="s">
        <v>29</v>
      </c>
      <c r="G722" s="17" t="s">
        <v>3</v>
      </c>
      <c r="H722" s="39">
        <v>200000</v>
      </c>
      <c r="I722" s="16" t="s">
        <v>494</v>
      </c>
      <c r="J722" s="17" t="s">
        <v>2201</v>
      </c>
      <c r="AI722" s="11"/>
      <c r="AJ722" s="11"/>
      <c r="AK722" s="11"/>
      <c r="AL722" s="11"/>
      <c r="AM722" s="11"/>
      <c r="AN722" s="11"/>
      <c r="AO722" s="11"/>
      <c r="AP722" s="11"/>
      <c r="EN722" s="11"/>
      <c r="EO722" s="11"/>
      <c r="EP722" s="11"/>
      <c r="EQ722" s="11"/>
      <c r="ER722" s="11"/>
    </row>
    <row r="723" spans="1:148" ht="12.75" customHeight="1" x14ac:dyDescent="0.2">
      <c r="A723" s="19">
        <v>720</v>
      </c>
      <c r="B723" s="45" t="s">
        <v>2972</v>
      </c>
      <c r="C723" s="15" t="s">
        <v>2973</v>
      </c>
      <c r="D723" s="46">
        <v>44298</v>
      </c>
      <c r="E723" s="47">
        <v>4.5</v>
      </c>
      <c r="F723" s="17" t="s">
        <v>29</v>
      </c>
      <c r="G723" s="17" t="s">
        <v>3</v>
      </c>
      <c r="H723" s="39">
        <v>200000</v>
      </c>
      <c r="I723" s="16" t="s">
        <v>494</v>
      </c>
      <c r="J723" s="17" t="s">
        <v>2974</v>
      </c>
      <c r="AI723" s="11"/>
      <c r="AJ723" s="11"/>
      <c r="AK723" s="11"/>
      <c r="AL723" s="11"/>
      <c r="AM723" s="11"/>
      <c r="AN723" s="11"/>
      <c r="AO723" s="11"/>
      <c r="AP723" s="11"/>
      <c r="EN723" s="11"/>
      <c r="EO723" s="11"/>
      <c r="EP723" s="11"/>
      <c r="EQ723" s="11"/>
      <c r="ER723" s="11"/>
    </row>
    <row r="724" spans="1:148" ht="12.75" customHeight="1" x14ac:dyDescent="0.2">
      <c r="A724" s="19">
        <v>721</v>
      </c>
      <c r="B724" s="45" t="s">
        <v>1512</v>
      </c>
      <c r="C724" s="15" t="s">
        <v>1513</v>
      </c>
      <c r="D724" s="46">
        <v>45444</v>
      </c>
      <c r="E724" s="47">
        <v>4.3970000000000002</v>
      </c>
      <c r="F724" s="17" t="s">
        <v>29</v>
      </c>
      <c r="G724" s="17" t="s">
        <v>3</v>
      </c>
      <c r="H724" s="39">
        <v>200000</v>
      </c>
      <c r="I724" s="16" t="s">
        <v>494</v>
      </c>
      <c r="J724" s="17" t="s">
        <v>1514</v>
      </c>
      <c r="AI724" s="11"/>
      <c r="AJ724" s="11"/>
      <c r="AK724" s="11"/>
      <c r="AL724" s="11"/>
      <c r="AM724" s="11"/>
      <c r="AN724" s="11"/>
      <c r="AO724" s="11"/>
      <c r="AP724" s="11"/>
      <c r="EN724" s="11"/>
      <c r="EO724" s="11"/>
      <c r="EP724" s="11"/>
      <c r="EQ724" s="11"/>
      <c r="ER724" s="11"/>
    </row>
    <row r="725" spans="1:148" ht="12.75" customHeight="1" x14ac:dyDescent="0.2">
      <c r="A725" s="19">
        <v>722</v>
      </c>
      <c r="B725" s="127" t="s">
        <v>2533</v>
      </c>
      <c r="C725" s="124" t="s">
        <v>2534</v>
      </c>
      <c r="D725" s="125">
        <v>46523</v>
      </c>
      <c r="E725" s="124" t="s">
        <v>2535</v>
      </c>
      <c r="F725" s="61" t="s">
        <v>29</v>
      </c>
      <c r="G725" s="61" t="s">
        <v>3</v>
      </c>
      <c r="H725" s="126">
        <v>200000</v>
      </c>
      <c r="I725" s="61" t="s">
        <v>494</v>
      </c>
      <c r="J725" s="17" t="s">
        <v>2536</v>
      </c>
      <c r="AI725" s="11"/>
      <c r="AJ725" s="11"/>
      <c r="AK725" s="11"/>
      <c r="AL725" s="11"/>
      <c r="AM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  <c r="DD725" s="11"/>
      <c r="DE725" s="11"/>
      <c r="DF725" s="11"/>
      <c r="DG725" s="11"/>
      <c r="DH725" s="11"/>
      <c r="DI725" s="11"/>
      <c r="DJ725" s="11"/>
      <c r="DK725" s="11"/>
      <c r="DL725" s="11"/>
      <c r="DM725" s="11"/>
      <c r="DN725" s="11"/>
      <c r="DO725" s="11"/>
      <c r="DP725" s="11"/>
      <c r="DQ725" s="11"/>
      <c r="DR725" s="11"/>
      <c r="DS725" s="11"/>
      <c r="DT725" s="11"/>
      <c r="DU725" s="11"/>
      <c r="DV725" s="11"/>
      <c r="DW725" s="11"/>
      <c r="DX725" s="11"/>
      <c r="DY725" s="11"/>
      <c r="DZ725" s="11"/>
      <c r="EA725" s="11"/>
      <c r="EB725" s="11"/>
      <c r="EC725" s="11"/>
      <c r="ED725" s="11"/>
      <c r="EE725" s="11"/>
      <c r="EF725" s="11"/>
      <c r="EG725" s="11"/>
      <c r="EH725" s="11"/>
      <c r="EI725" s="11"/>
      <c r="EJ725" s="11"/>
      <c r="EK725" s="11"/>
      <c r="EL725" s="11"/>
      <c r="EM725" s="11"/>
      <c r="EN725" s="11"/>
      <c r="EO725" s="11"/>
    </row>
    <row r="726" spans="1:148" ht="12.75" customHeight="1" x14ac:dyDescent="0.2">
      <c r="A726" s="19">
        <v>723</v>
      </c>
      <c r="B726" s="41" t="s">
        <v>2277</v>
      </c>
      <c r="C726" s="19" t="s">
        <v>2278</v>
      </c>
      <c r="D726" s="42">
        <v>44588</v>
      </c>
      <c r="E726" s="43">
        <v>2.875</v>
      </c>
      <c r="F726" s="16" t="s">
        <v>29</v>
      </c>
      <c r="G726" s="16" t="s">
        <v>3</v>
      </c>
      <c r="H726" s="44">
        <v>200000</v>
      </c>
      <c r="I726" s="16" t="s">
        <v>494</v>
      </c>
      <c r="J726" s="16" t="s">
        <v>2279</v>
      </c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  <c r="DD726" s="11"/>
      <c r="DE726" s="11"/>
      <c r="DF726" s="11"/>
      <c r="DG726" s="11"/>
      <c r="DH726" s="11"/>
      <c r="DI726" s="11"/>
      <c r="DJ726" s="11"/>
      <c r="DK726" s="11"/>
      <c r="DL726" s="11"/>
      <c r="DM726" s="11"/>
      <c r="DN726" s="11"/>
      <c r="DO726" s="11"/>
      <c r="DP726" s="11"/>
      <c r="DQ726" s="11"/>
      <c r="DR726" s="11"/>
      <c r="DS726" s="11"/>
      <c r="DT726" s="11"/>
      <c r="DU726" s="11"/>
      <c r="DV726" s="11"/>
      <c r="DW726" s="11"/>
      <c r="DX726" s="11"/>
      <c r="DY726" s="11"/>
      <c r="DZ726" s="11"/>
      <c r="EA726" s="11"/>
      <c r="EB726" s="11"/>
      <c r="EC726" s="11"/>
      <c r="ED726" s="11"/>
      <c r="EE726" s="11"/>
      <c r="EF726" s="11"/>
      <c r="EG726" s="11"/>
      <c r="EH726" s="11"/>
      <c r="EI726" s="11"/>
      <c r="EJ726" s="11"/>
      <c r="EK726" s="11"/>
      <c r="EL726" s="11"/>
      <c r="EM726" s="11"/>
      <c r="EN726" s="11"/>
    </row>
    <row r="727" spans="1:148" ht="12.75" customHeight="1" x14ac:dyDescent="0.2">
      <c r="A727" s="19">
        <v>724</v>
      </c>
      <c r="B727" s="45" t="s">
        <v>1139</v>
      </c>
      <c r="C727" s="16" t="s">
        <v>1140</v>
      </c>
      <c r="D727" s="46">
        <v>45792</v>
      </c>
      <c r="E727" s="47">
        <v>2.95</v>
      </c>
      <c r="F727" s="17" t="s">
        <v>29</v>
      </c>
      <c r="G727" s="17" t="s">
        <v>3</v>
      </c>
      <c r="H727" s="39" t="s">
        <v>891</v>
      </c>
      <c r="I727" s="16" t="s">
        <v>494</v>
      </c>
      <c r="J727" s="17" t="s">
        <v>1141</v>
      </c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  <c r="DD727" s="11"/>
      <c r="DE727" s="11"/>
      <c r="DF727" s="11"/>
      <c r="DG727" s="11"/>
      <c r="DH727" s="11"/>
      <c r="DI727" s="11"/>
      <c r="DJ727" s="11"/>
      <c r="DK727" s="11"/>
      <c r="DL727" s="11"/>
      <c r="DM727" s="11"/>
      <c r="DN727" s="11"/>
      <c r="DO727" s="11"/>
      <c r="DP727" s="11"/>
      <c r="DQ727" s="11"/>
      <c r="DR727" s="11"/>
      <c r="DS727" s="11"/>
      <c r="DT727" s="11"/>
      <c r="DU727" s="11"/>
      <c r="DV727" s="11"/>
      <c r="DW727" s="11"/>
      <c r="DX727" s="11"/>
      <c r="DY727" s="11"/>
      <c r="DZ727" s="11"/>
      <c r="EA727" s="11"/>
      <c r="EB727" s="11"/>
      <c r="EC727" s="11"/>
      <c r="ED727" s="11"/>
      <c r="EE727" s="11"/>
      <c r="EF727" s="11"/>
      <c r="EG727" s="11"/>
      <c r="EH727" s="11"/>
      <c r="EI727" s="11"/>
      <c r="EJ727" s="11"/>
      <c r="EK727" s="11"/>
      <c r="EL727" s="11"/>
      <c r="EM727" s="11"/>
      <c r="EN727" s="11"/>
    </row>
    <row r="728" spans="1:148" ht="12.75" customHeight="1" x14ac:dyDescent="0.2">
      <c r="A728" s="19">
        <v>725</v>
      </c>
      <c r="B728" s="45" t="s">
        <v>2127</v>
      </c>
      <c r="C728" s="16" t="s">
        <v>2128</v>
      </c>
      <c r="D728" s="46">
        <v>48607</v>
      </c>
      <c r="E728" s="47">
        <v>8.125</v>
      </c>
      <c r="F728" s="17" t="s">
        <v>29</v>
      </c>
      <c r="G728" s="17" t="s">
        <v>3</v>
      </c>
      <c r="H728" s="39" t="s">
        <v>891</v>
      </c>
      <c r="I728" s="16" t="s">
        <v>494</v>
      </c>
      <c r="J728" s="17" t="s">
        <v>2129</v>
      </c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  <c r="DD728" s="11"/>
      <c r="DE728" s="11"/>
      <c r="DF728" s="11"/>
      <c r="DG728" s="11"/>
      <c r="DH728" s="11"/>
      <c r="DI728" s="11"/>
      <c r="DJ728" s="11"/>
      <c r="DK728" s="11"/>
      <c r="DL728" s="11"/>
      <c r="DM728" s="11"/>
      <c r="DN728" s="11"/>
      <c r="DO728" s="11"/>
      <c r="DP728" s="11"/>
      <c r="DQ728" s="11"/>
      <c r="DR728" s="11"/>
      <c r="DS728" s="11"/>
      <c r="DT728" s="11"/>
      <c r="DU728" s="11"/>
      <c r="DV728" s="11"/>
      <c r="DW728" s="11"/>
      <c r="DX728" s="11"/>
      <c r="DY728" s="11"/>
      <c r="DZ728" s="11"/>
      <c r="EA728" s="11"/>
      <c r="EB728" s="11"/>
      <c r="EC728" s="11"/>
      <c r="ED728" s="11"/>
      <c r="EE728" s="11"/>
      <c r="EF728" s="11"/>
      <c r="EG728" s="11"/>
      <c r="EH728" s="11"/>
      <c r="EI728" s="11"/>
      <c r="EJ728" s="11"/>
      <c r="EK728" s="11"/>
      <c r="EL728" s="11"/>
      <c r="EM728" s="11"/>
      <c r="EN728" s="11"/>
    </row>
    <row r="729" spans="1:148" ht="12.75" customHeight="1" x14ac:dyDescent="0.2">
      <c r="A729" s="19">
        <v>726</v>
      </c>
      <c r="B729" s="45" t="s">
        <v>659</v>
      </c>
      <c r="C729" s="16" t="s">
        <v>953</v>
      </c>
      <c r="D729" s="46">
        <v>45736</v>
      </c>
      <c r="E729" s="47">
        <v>9.625</v>
      </c>
      <c r="F729" s="17" t="s">
        <v>29</v>
      </c>
      <c r="G729" s="17" t="s">
        <v>3</v>
      </c>
      <c r="H729" s="39">
        <v>200000</v>
      </c>
      <c r="I729" s="16" t="s">
        <v>494</v>
      </c>
      <c r="J729" s="17" t="s">
        <v>954</v>
      </c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  <c r="DQ729" s="11"/>
      <c r="DR729" s="11"/>
      <c r="DS729" s="11"/>
      <c r="DT729" s="11"/>
      <c r="DU729" s="11"/>
      <c r="DV729" s="11"/>
      <c r="DW729" s="11"/>
      <c r="DX729" s="11"/>
      <c r="DY729" s="11"/>
      <c r="DZ729" s="11"/>
      <c r="EA729" s="11"/>
      <c r="EB729" s="11"/>
      <c r="EC729" s="11"/>
      <c r="ED729" s="11"/>
      <c r="EE729" s="11"/>
      <c r="EF729" s="11"/>
      <c r="EG729" s="11"/>
      <c r="EH729" s="11"/>
      <c r="EI729" s="11"/>
      <c r="EJ729" s="11"/>
      <c r="EK729" s="11"/>
      <c r="EL729" s="11"/>
      <c r="EM729" s="11"/>
      <c r="EN729" s="11"/>
    </row>
    <row r="730" spans="1:148" ht="12.75" customHeight="1" x14ac:dyDescent="0.2">
      <c r="A730" s="19">
        <v>727</v>
      </c>
      <c r="B730" s="45" t="s">
        <v>659</v>
      </c>
      <c r="C730" s="16" t="s">
        <v>660</v>
      </c>
      <c r="D730" s="46">
        <v>44995</v>
      </c>
      <c r="E730" s="47">
        <v>9.375</v>
      </c>
      <c r="F730" s="17" t="s">
        <v>29</v>
      </c>
      <c r="G730" s="17" t="s">
        <v>3</v>
      </c>
      <c r="H730" s="39">
        <v>200000</v>
      </c>
      <c r="I730" s="16" t="s">
        <v>494</v>
      </c>
      <c r="J730" s="17" t="s">
        <v>661</v>
      </c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  <c r="DD730" s="11"/>
      <c r="DE730" s="11"/>
      <c r="DF730" s="11"/>
      <c r="DG730" s="11"/>
      <c r="DH730" s="11"/>
      <c r="DI730" s="11"/>
      <c r="DJ730" s="11"/>
      <c r="DK730" s="11"/>
      <c r="DL730" s="11"/>
      <c r="DM730" s="11"/>
      <c r="DN730" s="11"/>
      <c r="DO730" s="11"/>
      <c r="DP730" s="11"/>
      <c r="DQ730" s="11"/>
      <c r="DR730" s="11"/>
      <c r="DS730" s="11"/>
      <c r="DT730" s="11"/>
      <c r="DU730" s="11"/>
      <c r="DV730" s="11"/>
      <c r="DW730" s="11"/>
      <c r="DX730" s="11"/>
      <c r="DY730" s="11"/>
      <c r="DZ730" s="11"/>
      <c r="EA730" s="11"/>
      <c r="EB730" s="11"/>
      <c r="EC730" s="11"/>
      <c r="ED730" s="11"/>
      <c r="EE730" s="11"/>
      <c r="EF730" s="11"/>
      <c r="EG730" s="11"/>
      <c r="EH730" s="11"/>
      <c r="EI730" s="11"/>
      <c r="EJ730" s="11"/>
      <c r="EK730" s="11"/>
      <c r="EL730" s="11"/>
      <c r="EM730" s="11"/>
    </row>
    <row r="731" spans="1:148" ht="12.75" customHeight="1" x14ac:dyDescent="0.2">
      <c r="A731" s="19">
        <v>728</v>
      </c>
      <c r="B731" s="45" t="s">
        <v>1209</v>
      </c>
      <c r="C731" s="16" t="s">
        <v>1210</v>
      </c>
      <c r="D731" s="46">
        <v>43887</v>
      </c>
      <c r="E731" s="47">
        <v>3.25</v>
      </c>
      <c r="F731" s="17" t="s">
        <v>29</v>
      </c>
      <c r="G731" s="17" t="s">
        <v>219</v>
      </c>
      <c r="H731" s="39">
        <v>100000</v>
      </c>
      <c r="I731" s="16" t="s">
        <v>494</v>
      </c>
      <c r="J731" s="17" t="s">
        <v>1211</v>
      </c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  <c r="DN731" s="11"/>
      <c r="DO731" s="11"/>
      <c r="DP731" s="11"/>
      <c r="DQ731" s="11"/>
      <c r="DR731" s="11"/>
      <c r="DS731" s="11"/>
      <c r="DT731" s="11"/>
      <c r="DU731" s="11"/>
      <c r="DV731" s="11"/>
      <c r="DW731" s="11"/>
      <c r="DX731" s="11"/>
      <c r="DY731" s="11"/>
      <c r="DZ731" s="11"/>
      <c r="EA731" s="11"/>
      <c r="EB731" s="11"/>
      <c r="EC731" s="11"/>
      <c r="ED731" s="11"/>
      <c r="EE731" s="11"/>
      <c r="EF731" s="11"/>
      <c r="EG731" s="11"/>
      <c r="EH731" s="11"/>
      <c r="EI731" s="11"/>
      <c r="EJ731" s="11"/>
      <c r="EK731" s="11"/>
      <c r="EL731" s="11"/>
      <c r="EM731" s="11"/>
    </row>
    <row r="732" spans="1:148" ht="12.75" customHeight="1" x14ac:dyDescent="0.2">
      <c r="A732" s="19">
        <v>729</v>
      </c>
      <c r="B732" s="45" t="s">
        <v>2064</v>
      </c>
      <c r="C732" s="16" t="s">
        <v>2065</v>
      </c>
      <c r="D732" s="46">
        <v>45223</v>
      </c>
      <c r="E732" s="47">
        <v>5.625</v>
      </c>
      <c r="F732" s="17" t="s">
        <v>29</v>
      </c>
      <c r="G732" s="17" t="s">
        <v>3</v>
      </c>
      <c r="H732" s="39">
        <v>200000</v>
      </c>
      <c r="I732" s="16" t="s">
        <v>494</v>
      </c>
      <c r="J732" s="17" t="s">
        <v>2063</v>
      </c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  <c r="DD732" s="11"/>
      <c r="DE732" s="11"/>
      <c r="DF732" s="11"/>
      <c r="DG732" s="11"/>
      <c r="DH732" s="11"/>
      <c r="DI732" s="11"/>
      <c r="DJ732" s="11"/>
      <c r="DK732" s="11"/>
      <c r="DL732" s="11"/>
      <c r="DM732" s="11"/>
      <c r="DN732" s="11"/>
      <c r="DO732" s="11"/>
      <c r="DP732" s="11"/>
      <c r="DQ732" s="11"/>
      <c r="DR732" s="11"/>
      <c r="DS732" s="11"/>
      <c r="DT732" s="11"/>
      <c r="DU732" s="11"/>
      <c r="DV732" s="11"/>
      <c r="DW732" s="11"/>
      <c r="DX732" s="11"/>
      <c r="DY732" s="11"/>
      <c r="DZ732" s="11"/>
      <c r="EA732" s="11"/>
      <c r="EB732" s="11"/>
      <c r="EC732" s="11"/>
      <c r="ED732" s="11"/>
      <c r="EE732" s="11"/>
      <c r="EF732" s="11"/>
      <c r="EG732" s="11"/>
      <c r="EH732" s="11"/>
      <c r="EI732" s="11"/>
      <c r="EJ732" s="11"/>
      <c r="EK732" s="11"/>
      <c r="EL732" s="11"/>
      <c r="EM732" s="11"/>
    </row>
    <row r="733" spans="1:148" ht="12.75" customHeight="1" x14ac:dyDescent="0.2">
      <c r="A733" s="19">
        <v>730</v>
      </c>
      <c r="B733" s="41" t="s">
        <v>1663</v>
      </c>
      <c r="C733" s="16" t="s">
        <v>1662</v>
      </c>
      <c r="D733" s="42">
        <v>45128</v>
      </c>
      <c r="E733" s="43">
        <v>7.375</v>
      </c>
      <c r="F733" s="16" t="s">
        <v>29</v>
      </c>
      <c r="G733" s="16" t="s">
        <v>3</v>
      </c>
      <c r="H733" s="44" t="s">
        <v>891</v>
      </c>
      <c r="I733" s="16" t="s">
        <v>494</v>
      </c>
      <c r="J733" s="17" t="s">
        <v>1835</v>
      </c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  <c r="DD733" s="11"/>
      <c r="DE733" s="11"/>
      <c r="DF733" s="11"/>
      <c r="DG733" s="11"/>
      <c r="DH733" s="11"/>
      <c r="DI733" s="11"/>
      <c r="DJ733" s="11"/>
      <c r="DK733" s="11"/>
      <c r="DL733" s="11"/>
      <c r="DM733" s="11"/>
      <c r="DN733" s="11"/>
      <c r="DO733" s="11"/>
      <c r="DP733" s="11"/>
      <c r="DQ733" s="11"/>
      <c r="DR733" s="11"/>
      <c r="DS733" s="11"/>
      <c r="DT733" s="11"/>
      <c r="DU733" s="11"/>
      <c r="DV733" s="11"/>
      <c r="DW733" s="11"/>
      <c r="DX733" s="11"/>
      <c r="DY733" s="11"/>
      <c r="DZ733" s="11"/>
      <c r="EA733" s="11"/>
      <c r="EB733" s="11"/>
      <c r="EC733" s="11"/>
      <c r="ED733" s="11"/>
      <c r="EE733" s="11"/>
      <c r="EF733" s="11"/>
      <c r="EG733" s="11"/>
      <c r="EH733" s="11"/>
      <c r="EI733" s="11"/>
      <c r="EJ733" s="11"/>
      <c r="EK733" s="11"/>
      <c r="EL733" s="11"/>
      <c r="EM733" s="11"/>
    </row>
    <row r="734" spans="1:148" ht="12.75" customHeight="1" x14ac:dyDescent="0.2">
      <c r="A734" s="19">
        <v>731</v>
      </c>
      <c r="B734" s="41" t="s">
        <v>2563</v>
      </c>
      <c r="C734" s="16" t="s">
        <v>2564</v>
      </c>
      <c r="D734" s="42">
        <v>44323</v>
      </c>
      <c r="E734" s="43">
        <v>7.875</v>
      </c>
      <c r="F734" s="16" t="s">
        <v>29</v>
      </c>
      <c r="G734" s="16" t="s">
        <v>3</v>
      </c>
      <c r="H734" s="44" t="s">
        <v>891</v>
      </c>
      <c r="I734" s="16" t="s">
        <v>494</v>
      </c>
      <c r="J734" s="17" t="s">
        <v>2565</v>
      </c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  <c r="DD734" s="11"/>
      <c r="DE734" s="11"/>
      <c r="DF734" s="11"/>
      <c r="DG734" s="11"/>
      <c r="DH734" s="11"/>
      <c r="DI734" s="11"/>
      <c r="DJ734" s="11"/>
      <c r="DK734" s="11"/>
      <c r="DL734" s="11"/>
      <c r="DM734" s="11"/>
      <c r="DN734" s="11"/>
      <c r="DO734" s="11"/>
      <c r="DP734" s="11"/>
      <c r="DQ734" s="11"/>
      <c r="DR734" s="11"/>
      <c r="DS734" s="11"/>
      <c r="DT734" s="11"/>
      <c r="DU734" s="11"/>
      <c r="DV734" s="11"/>
      <c r="DW734" s="11"/>
      <c r="DX734" s="11"/>
      <c r="DY734" s="11"/>
      <c r="DZ734" s="11"/>
      <c r="EA734" s="11"/>
      <c r="EB734" s="11"/>
      <c r="EC734" s="11"/>
      <c r="ED734" s="11"/>
      <c r="EE734" s="11"/>
      <c r="EF734" s="11"/>
      <c r="EG734" s="11"/>
      <c r="EH734" s="11"/>
      <c r="EI734" s="11"/>
      <c r="EJ734" s="11"/>
      <c r="EK734" s="11"/>
      <c r="EL734" s="11"/>
      <c r="EM734" s="11"/>
    </row>
    <row r="735" spans="1:148" ht="12.75" customHeight="1" x14ac:dyDescent="0.2">
      <c r="A735" s="19">
        <v>732</v>
      </c>
      <c r="B735" s="45" t="s">
        <v>1237</v>
      </c>
      <c r="C735" s="16" t="s">
        <v>1238</v>
      </c>
      <c r="D735" s="46">
        <v>45823</v>
      </c>
      <c r="E735" s="47">
        <v>7.25</v>
      </c>
      <c r="F735" s="17" t="s">
        <v>29</v>
      </c>
      <c r="G735" s="17" t="s">
        <v>3</v>
      </c>
      <c r="H735" s="39" t="s">
        <v>891</v>
      </c>
      <c r="I735" s="16" t="s">
        <v>494</v>
      </c>
      <c r="J735" s="17" t="s">
        <v>1239</v>
      </c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BM735" s="11"/>
      <c r="BN735" s="11"/>
      <c r="BO735" s="11"/>
      <c r="BP735" s="11"/>
    </row>
    <row r="736" spans="1:148" ht="12.75" customHeight="1" x14ac:dyDescent="0.2">
      <c r="A736" s="19">
        <v>733</v>
      </c>
      <c r="B736" s="45" t="s">
        <v>1157</v>
      </c>
      <c r="C736" s="16" t="s">
        <v>1158</v>
      </c>
      <c r="D736" s="46">
        <v>46077</v>
      </c>
      <c r="E736" s="47">
        <v>2.85</v>
      </c>
      <c r="F736" s="17" t="s">
        <v>29</v>
      </c>
      <c r="G736" s="17" t="s">
        <v>3</v>
      </c>
      <c r="H736" s="39" t="s">
        <v>891</v>
      </c>
      <c r="I736" s="16" t="s">
        <v>494</v>
      </c>
      <c r="J736" s="17" t="s">
        <v>1159</v>
      </c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BK736" s="11"/>
      <c r="BL736" s="11"/>
      <c r="BM736" s="11"/>
      <c r="BN736" s="11"/>
      <c r="BO736" s="11"/>
    </row>
    <row r="737" spans="1:66" ht="12.75" customHeight="1" x14ac:dyDescent="0.2">
      <c r="A737" s="19">
        <v>734</v>
      </c>
      <c r="B737" s="45" t="s">
        <v>1899</v>
      </c>
      <c r="C737" s="16" t="s">
        <v>1900</v>
      </c>
      <c r="D737" s="46">
        <v>45066</v>
      </c>
      <c r="E737" s="47">
        <v>4.3</v>
      </c>
      <c r="F737" s="17" t="s">
        <v>29</v>
      </c>
      <c r="G737" s="17" t="s">
        <v>3</v>
      </c>
      <c r="H737" s="39">
        <v>200000</v>
      </c>
      <c r="I737" s="16" t="s">
        <v>494</v>
      </c>
      <c r="J737" s="17" t="s">
        <v>1901</v>
      </c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BH737" s="11"/>
      <c r="BI737" s="11"/>
      <c r="BJ737" s="11"/>
      <c r="BK737" s="11"/>
      <c r="BL737" s="11"/>
      <c r="BM737" s="11"/>
      <c r="BN737" s="11"/>
    </row>
    <row r="738" spans="1:66" ht="12.75" customHeight="1" x14ac:dyDescent="0.2">
      <c r="A738" s="19">
        <v>735</v>
      </c>
      <c r="B738" s="45" t="s">
        <v>1299</v>
      </c>
      <c r="C738" s="16" t="s">
        <v>1300</v>
      </c>
      <c r="D738" s="46">
        <v>44682</v>
      </c>
      <c r="E738" s="47">
        <v>7.25</v>
      </c>
      <c r="F738" s="17" t="s">
        <v>29</v>
      </c>
      <c r="G738" s="17" t="s">
        <v>3</v>
      </c>
      <c r="H738" s="39">
        <v>200000</v>
      </c>
      <c r="I738" s="16" t="s">
        <v>494</v>
      </c>
      <c r="J738" s="17" t="s">
        <v>1301</v>
      </c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BH738" s="11"/>
      <c r="BI738" s="11"/>
      <c r="BJ738" s="11"/>
      <c r="BK738" s="11"/>
      <c r="BL738" s="11"/>
      <c r="BM738" s="11"/>
      <c r="BN738" s="11"/>
    </row>
    <row r="739" spans="1:66" ht="12.75" customHeight="1" x14ac:dyDescent="0.2">
      <c r="A739" s="19">
        <v>736</v>
      </c>
      <c r="B739" s="45" t="s">
        <v>782</v>
      </c>
      <c r="C739" s="16" t="s">
        <v>1142</v>
      </c>
      <c r="D739" s="46">
        <v>43907</v>
      </c>
      <c r="E739" s="47">
        <v>4.875</v>
      </c>
      <c r="F739" s="17" t="s">
        <v>29</v>
      </c>
      <c r="G739" s="17" t="s">
        <v>3</v>
      </c>
      <c r="H739" s="39" t="s">
        <v>891</v>
      </c>
      <c r="I739" s="16" t="s">
        <v>494</v>
      </c>
      <c r="J739" s="20" t="s">
        <v>1143</v>
      </c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BG739" s="11"/>
      <c r="BH739" s="11"/>
      <c r="BI739" s="11"/>
      <c r="BJ739" s="11"/>
      <c r="BK739" s="11"/>
      <c r="BL739" s="11"/>
      <c r="BM739" s="11"/>
      <c r="BN739" s="11"/>
    </row>
    <row r="740" spans="1:66" ht="12.75" customHeight="1" x14ac:dyDescent="0.2">
      <c r="A740" s="19">
        <v>737</v>
      </c>
      <c r="B740" s="45" t="s">
        <v>782</v>
      </c>
      <c r="C740" s="16" t="s">
        <v>1015</v>
      </c>
      <c r="D740" s="46">
        <v>45671</v>
      </c>
      <c r="E740" s="47">
        <v>4.75</v>
      </c>
      <c r="F740" s="17" t="s">
        <v>29</v>
      </c>
      <c r="G740" s="17" t="s">
        <v>219</v>
      </c>
      <c r="H740" s="39">
        <v>100000</v>
      </c>
      <c r="I740" s="16" t="s">
        <v>494</v>
      </c>
      <c r="J740" s="20" t="s">
        <v>1016</v>
      </c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BF740" s="11"/>
      <c r="BG740" s="11"/>
      <c r="BH740" s="11"/>
      <c r="BI740" s="11"/>
      <c r="BJ740" s="11"/>
      <c r="BK740" s="11"/>
      <c r="BL740" s="11"/>
    </row>
    <row r="741" spans="1:66" ht="12.75" customHeight="1" x14ac:dyDescent="0.2">
      <c r="A741" s="19">
        <v>738</v>
      </c>
      <c r="B741" s="45" t="s">
        <v>514</v>
      </c>
      <c r="C741" s="16" t="s">
        <v>515</v>
      </c>
      <c r="D741" s="46">
        <v>44223</v>
      </c>
      <c r="E741" s="47">
        <v>5.375</v>
      </c>
      <c r="F741" s="17" t="s">
        <v>29</v>
      </c>
      <c r="G741" s="17" t="s">
        <v>3</v>
      </c>
      <c r="H741" s="39" t="s">
        <v>891</v>
      </c>
      <c r="I741" s="16" t="s">
        <v>494</v>
      </c>
      <c r="J741" s="15" t="s">
        <v>513</v>
      </c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BE741" s="11"/>
      <c r="BF741" s="11"/>
      <c r="BG741" s="11"/>
      <c r="BH741" s="11"/>
      <c r="BI741" s="11"/>
      <c r="BJ741" s="11"/>
      <c r="BK741" s="11"/>
      <c r="BL741" s="11"/>
    </row>
    <row r="742" spans="1:66" ht="12.75" customHeight="1" x14ac:dyDescent="0.2">
      <c r="A742" s="19">
        <v>739</v>
      </c>
      <c r="B742" s="45" t="s">
        <v>514</v>
      </c>
      <c r="C742" s="16" t="s">
        <v>519</v>
      </c>
      <c r="D742" s="46">
        <v>52673</v>
      </c>
      <c r="E742" s="47">
        <v>7.25</v>
      </c>
      <c r="F742" s="17" t="s">
        <v>29</v>
      </c>
      <c r="G742" s="17" t="s">
        <v>3</v>
      </c>
      <c r="H742" s="39" t="s">
        <v>891</v>
      </c>
      <c r="I742" s="16" t="s">
        <v>494</v>
      </c>
      <c r="J742" s="15" t="s">
        <v>521</v>
      </c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BE742" s="11"/>
      <c r="BF742" s="11"/>
      <c r="BG742" s="11"/>
      <c r="BH742" s="11"/>
      <c r="BI742" s="11"/>
      <c r="BJ742" s="11"/>
    </row>
    <row r="743" spans="1:66" ht="12.75" customHeight="1" x14ac:dyDescent="0.2">
      <c r="A743" s="19">
        <v>740</v>
      </c>
      <c r="B743" s="45" t="s">
        <v>514</v>
      </c>
      <c r="C743" s="16" t="s">
        <v>520</v>
      </c>
      <c r="D743" s="46">
        <v>45368</v>
      </c>
      <c r="E743" s="47">
        <v>6.25</v>
      </c>
      <c r="F743" s="17" t="s">
        <v>29</v>
      </c>
      <c r="G743" s="17" t="s">
        <v>3</v>
      </c>
      <c r="H743" s="39" t="s">
        <v>891</v>
      </c>
      <c r="I743" s="16" t="s">
        <v>494</v>
      </c>
      <c r="J743" s="15" t="s">
        <v>522</v>
      </c>
      <c r="K743" s="11"/>
      <c r="L743" s="11"/>
      <c r="M743" s="11"/>
      <c r="P743" s="11"/>
      <c r="Q743" s="11"/>
      <c r="R743" s="11"/>
      <c r="S743" s="11"/>
      <c r="T743" s="11"/>
      <c r="U743" s="11"/>
      <c r="V743" s="11"/>
      <c r="W743" s="11"/>
      <c r="X743" s="11"/>
      <c r="BC743" s="11"/>
      <c r="BD743" s="11"/>
      <c r="BE743" s="11"/>
      <c r="BF743" s="11"/>
      <c r="BG743" s="11"/>
      <c r="BH743" s="11"/>
      <c r="BI743" s="11"/>
      <c r="BJ743" s="11"/>
    </row>
    <row r="744" spans="1:66" ht="12.75" customHeight="1" x14ac:dyDescent="0.2">
      <c r="A744" s="19">
        <v>741</v>
      </c>
      <c r="B744" s="45" t="s">
        <v>514</v>
      </c>
      <c r="C744" s="16" t="s">
        <v>893</v>
      </c>
      <c r="D744" s="46">
        <v>44339</v>
      </c>
      <c r="E744" s="47">
        <v>8.375</v>
      </c>
      <c r="F744" s="17" t="s">
        <v>29</v>
      </c>
      <c r="G744" s="17" t="s">
        <v>3</v>
      </c>
      <c r="H744" s="39" t="s">
        <v>891</v>
      </c>
      <c r="I744" s="16" t="s">
        <v>494</v>
      </c>
      <c r="J744" s="20" t="s">
        <v>894</v>
      </c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BC744" s="11"/>
      <c r="BD744" s="11"/>
      <c r="BE744" s="11"/>
      <c r="BF744" s="11"/>
      <c r="BG744" s="11"/>
      <c r="BH744" s="11"/>
      <c r="BI744" s="11"/>
      <c r="BJ744" s="11"/>
    </row>
    <row r="745" spans="1:66" ht="12.75" customHeight="1" x14ac:dyDescent="0.2">
      <c r="A745" s="19">
        <v>742</v>
      </c>
      <c r="B745" s="45" t="s">
        <v>514</v>
      </c>
      <c r="C745" s="16" t="s">
        <v>2071</v>
      </c>
      <c r="D745" s="46">
        <v>44578</v>
      </c>
      <c r="E745" s="47">
        <v>6.125</v>
      </c>
      <c r="F745" s="17" t="s">
        <v>29</v>
      </c>
      <c r="G745" s="17" t="s">
        <v>3</v>
      </c>
      <c r="H745" s="39" t="s">
        <v>891</v>
      </c>
      <c r="I745" s="16" t="s">
        <v>494</v>
      </c>
      <c r="J745" s="20" t="s">
        <v>2072</v>
      </c>
      <c r="K745" s="11"/>
      <c r="L745" s="11"/>
      <c r="M745" s="11"/>
      <c r="N745" s="11"/>
      <c r="O745" s="11"/>
      <c r="P745" s="11"/>
      <c r="Q745" s="11"/>
      <c r="R745" s="11"/>
      <c r="S745" s="11"/>
      <c r="AY745" s="11"/>
      <c r="AZ745" s="11"/>
      <c r="BA745" s="11"/>
      <c r="BB745" s="11"/>
      <c r="BC745" s="11"/>
      <c r="BD745" s="11"/>
    </row>
    <row r="746" spans="1:66" ht="12.75" customHeight="1" x14ac:dyDescent="0.2">
      <c r="A746" s="19">
        <v>743</v>
      </c>
      <c r="B746" s="45" t="s">
        <v>514</v>
      </c>
      <c r="C746" s="16" t="s">
        <v>895</v>
      </c>
      <c r="D746" s="46">
        <v>45066</v>
      </c>
      <c r="E746" s="47">
        <v>4.375</v>
      </c>
      <c r="F746" s="17" t="s">
        <v>29</v>
      </c>
      <c r="G746" s="17" t="s">
        <v>3</v>
      </c>
      <c r="H746" s="39" t="s">
        <v>891</v>
      </c>
      <c r="I746" s="16" t="s">
        <v>494</v>
      </c>
      <c r="J746" s="20" t="s">
        <v>896</v>
      </c>
      <c r="K746" s="11"/>
      <c r="L746" s="11"/>
      <c r="M746" s="11"/>
      <c r="N746" s="11"/>
      <c r="O746" s="11"/>
      <c r="P746" s="11"/>
      <c r="Q746" s="11"/>
      <c r="R746" s="11"/>
      <c r="S746" s="11"/>
      <c r="AX746" s="11"/>
      <c r="AY746" s="11"/>
      <c r="AZ746" s="11"/>
      <c r="BA746" s="11"/>
      <c r="BB746" s="11"/>
      <c r="BC746" s="11"/>
      <c r="BD746" s="11"/>
    </row>
    <row r="747" spans="1:66" ht="12.75" customHeight="1" x14ac:dyDescent="0.2">
      <c r="A747" s="19">
        <v>744</v>
      </c>
      <c r="B747" s="45" t="s">
        <v>514</v>
      </c>
      <c r="C747" s="16" t="s">
        <v>1102</v>
      </c>
      <c r="D747" s="46">
        <v>45201</v>
      </c>
      <c r="E747" s="47">
        <v>4.25</v>
      </c>
      <c r="F747" s="17" t="s">
        <v>29</v>
      </c>
      <c r="G747" s="17" t="s">
        <v>219</v>
      </c>
      <c r="H747" s="39">
        <v>100000</v>
      </c>
      <c r="I747" s="16" t="s">
        <v>494</v>
      </c>
      <c r="J747" s="20" t="s">
        <v>1103</v>
      </c>
      <c r="K747" s="11"/>
      <c r="L747" s="11"/>
      <c r="M747" s="11"/>
      <c r="N747" s="11"/>
      <c r="O747" s="11"/>
      <c r="P747" s="11"/>
      <c r="Q747" s="11"/>
      <c r="R747" s="11"/>
      <c r="S747" s="11"/>
      <c r="AX747" s="11"/>
      <c r="AY747" s="11"/>
      <c r="AZ747" s="11"/>
      <c r="BA747" s="11"/>
      <c r="BB747" s="11"/>
    </row>
    <row r="748" spans="1:66" ht="12.75" customHeight="1" x14ac:dyDescent="0.2">
      <c r="A748" s="19">
        <v>745</v>
      </c>
      <c r="B748" s="45" t="s">
        <v>514</v>
      </c>
      <c r="C748" s="16" t="s">
        <v>897</v>
      </c>
      <c r="D748" s="46">
        <v>46165</v>
      </c>
      <c r="E748" s="47">
        <v>8.75</v>
      </c>
      <c r="F748" s="17" t="s">
        <v>29</v>
      </c>
      <c r="G748" s="17" t="s">
        <v>3</v>
      </c>
      <c r="H748" s="39" t="s">
        <v>891</v>
      </c>
      <c r="I748" s="16" t="s">
        <v>494</v>
      </c>
      <c r="J748" s="20" t="s">
        <v>898</v>
      </c>
      <c r="K748" s="11"/>
      <c r="L748" s="11"/>
      <c r="M748" s="11"/>
      <c r="N748" s="11"/>
      <c r="O748" s="11"/>
      <c r="P748" s="11"/>
      <c r="Q748" s="11"/>
      <c r="R748" s="11"/>
      <c r="S748" s="11"/>
      <c r="AX748" s="11"/>
      <c r="AY748" s="11"/>
      <c r="AZ748" s="11"/>
      <c r="BA748" s="11"/>
      <c r="BB748" s="11"/>
    </row>
    <row r="749" spans="1:66" ht="12.75" customHeight="1" x14ac:dyDescent="0.2">
      <c r="A749" s="19">
        <v>746</v>
      </c>
      <c r="B749" s="45" t="s">
        <v>514</v>
      </c>
      <c r="C749" s="16" t="s">
        <v>899</v>
      </c>
      <c r="D749" s="46">
        <v>51528</v>
      </c>
      <c r="E749" s="47">
        <v>6.75</v>
      </c>
      <c r="F749" s="17" t="s">
        <v>29</v>
      </c>
      <c r="G749" s="17" t="s">
        <v>3</v>
      </c>
      <c r="H749" s="39" t="s">
        <v>891</v>
      </c>
      <c r="I749" s="16" t="s">
        <v>494</v>
      </c>
      <c r="J749" s="20" t="s">
        <v>900</v>
      </c>
      <c r="K749" s="11"/>
      <c r="L749" s="11"/>
      <c r="M749" s="11"/>
      <c r="N749" s="11"/>
      <c r="O749" s="11"/>
      <c r="P749" s="11"/>
      <c r="Q749" s="11"/>
      <c r="R749" s="11"/>
      <c r="S749" s="11"/>
      <c r="AX749" s="11"/>
      <c r="AY749" s="11"/>
      <c r="AZ749" s="11"/>
      <c r="BA749" s="11"/>
      <c r="BB749" s="11"/>
    </row>
    <row r="750" spans="1:66" ht="12.75" customHeight="1" x14ac:dyDescent="0.2">
      <c r="A750" s="19">
        <v>747</v>
      </c>
      <c r="B750" s="45" t="s">
        <v>514</v>
      </c>
      <c r="C750" s="16" t="s">
        <v>901</v>
      </c>
      <c r="D750" s="46">
        <v>52371</v>
      </c>
      <c r="E750" s="47">
        <v>5.625</v>
      </c>
      <c r="F750" s="17" t="s">
        <v>29</v>
      </c>
      <c r="G750" s="17" t="s">
        <v>3</v>
      </c>
      <c r="H750" s="39" t="s">
        <v>891</v>
      </c>
      <c r="I750" s="16" t="s">
        <v>494</v>
      </c>
      <c r="J750" s="20" t="s">
        <v>902</v>
      </c>
      <c r="K750" s="11"/>
      <c r="L750" s="11"/>
      <c r="M750" s="11"/>
      <c r="N750" s="11"/>
      <c r="O750" s="11"/>
      <c r="P750" s="11"/>
      <c r="Q750" s="11"/>
      <c r="R750" s="11"/>
      <c r="S750" s="11"/>
      <c r="AX750" s="11"/>
      <c r="AY750" s="11"/>
      <c r="AZ750" s="11"/>
      <c r="BA750" s="11"/>
      <c r="BB750" s="11"/>
    </row>
    <row r="751" spans="1:66" s="11" customFormat="1" ht="12.75" customHeight="1" x14ac:dyDescent="0.2">
      <c r="A751" s="19">
        <v>748</v>
      </c>
      <c r="B751" s="45" t="s">
        <v>514</v>
      </c>
      <c r="C751" s="16" t="s">
        <v>903</v>
      </c>
      <c r="D751" s="46">
        <v>78684</v>
      </c>
      <c r="E751" s="47">
        <v>6.85</v>
      </c>
      <c r="F751" s="17" t="s">
        <v>29</v>
      </c>
      <c r="G751" s="17" t="s">
        <v>3</v>
      </c>
      <c r="H751" s="39" t="s">
        <v>891</v>
      </c>
      <c r="I751" s="16" t="s">
        <v>494</v>
      </c>
      <c r="J751" s="20" t="s">
        <v>904</v>
      </c>
    </row>
    <row r="752" spans="1:66" s="11" customFormat="1" ht="12.75" customHeight="1" x14ac:dyDescent="0.2">
      <c r="A752" s="19">
        <v>749</v>
      </c>
      <c r="B752" s="45" t="s">
        <v>514</v>
      </c>
      <c r="C752" s="16" t="s">
        <v>975</v>
      </c>
      <c r="D752" s="46">
        <v>48960</v>
      </c>
      <c r="E752" s="47">
        <v>6.625</v>
      </c>
      <c r="F752" s="17" t="s">
        <v>29</v>
      </c>
      <c r="G752" s="17" t="s">
        <v>446</v>
      </c>
      <c r="H752" s="39">
        <v>100000</v>
      </c>
      <c r="I752" s="16" t="s">
        <v>494</v>
      </c>
      <c r="J752" s="20" t="s">
        <v>976</v>
      </c>
    </row>
    <row r="753" spans="1:54" s="11" customFormat="1" ht="12.75" customHeight="1" x14ac:dyDescent="0.2">
      <c r="A753" s="19">
        <v>750</v>
      </c>
      <c r="B753" s="45" t="s">
        <v>514</v>
      </c>
      <c r="C753" s="16" t="s">
        <v>1536</v>
      </c>
      <c r="D753" s="46">
        <v>46779</v>
      </c>
      <c r="E753" s="47">
        <v>5.9989999999999997</v>
      </c>
      <c r="F753" s="17" t="s">
        <v>29</v>
      </c>
      <c r="G753" s="17" t="s">
        <v>3</v>
      </c>
      <c r="H753" s="39" t="s">
        <v>891</v>
      </c>
      <c r="I753" s="16" t="s">
        <v>494</v>
      </c>
      <c r="J753" s="20" t="s">
        <v>3086</v>
      </c>
    </row>
    <row r="754" spans="1:54" ht="12.75" customHeight="1" x14ac:dyDescent="0.2">
      <c r="A754" s="19">
        <v>751</v>
      </c>
      <c r="B754" s="45" t="s">
        <v>514</v>
      </c>
      <c r="C754" s="16" t="s">
        <v>1536</v>
      </c>
      <c r="D754" s="46">
        <v>46779</v>
      </c>
      <c r="E754" s="47">
        <v>5.9989999999999997</v>
      </c>
      <c r="F754" s="17" t="s">
        <v>29</v>
      </c>
      <c r="G754" s="17" t="s">
        <v>3</v>
      </c>
      <c r="H754" s="39" t="s">
        <v>891</v>
      </c>
      <c r="I754" s="16" t="s">
        <v>494</v>
      </c>
      <c r="J754" s="20" t="s">
        <v>1537</v>
      </c>
      <c r="K754" s="11"/>
      <c r="L754" s="11"/>
      <c r="M754" s="11"/>
      <c r="N754" s="11"/>
      <c r="O754" s="11"/>
      <c r="P754" s="11"/>
      <c r="Q754" s="11"/>
      <c r="R754" s="11"/>
      <c r="S754" s="11"/>
      <c r="AX754" s="11"/>
      <c r="AY754" s="11"/>
      <c r="AZ754" s="11"/>
      <c r="BA754" s="11"/>
      <c r="BB754" s="11"/>
    </row>
    <row r="755" spans="1:54" ht="12.75" customHeight="1" x14ac:dyDescent="0.2">
      <c r="A755" s="19">
        <v>752</v>
      </c>
      <c r="B755" s="45" t="s">
        <v>514</v>
      </c>
      <c r="C755" s="16" t="s">
        <v>1541</v>
      </c>
      <c r="D755" s="70">
        <v>45684</v>
      </c>
      <c r="E755" s="47">
        <v>5.2990000000000004</v>
      </c>
      <c r="F755" s="17" t="s">
        <v>29</v>
      </c>
      <c r="G755" s="17" t="s">
        <v>3</v>
      </c>
      <c r="H755" s="39" t="s">
        <v>891</v>
      </c>
      <c r="I755" s="16" t="s">
        <v>494</v>
      </c>
      <c r="J755" s="99" t="s">
        <v>2073</v>
      </c>
      <c r="K755" s="11"/>
      <c r="L755" s="11"/>
      <c r="M755" s="11"/>
      <c r="N755" s="11"/>
      <c r="O755" s="11"/>
      <c r="P755" s="11"/>
      <c r="Q755" s="11"/>
      <c r="R755" s="11"/>
      <c r="AU755" s="11"/>
      <c r="AV755" s="11"/>
      <c r="AW755" s="11"/>
      <c r="AX755" s="11"/>
      <c r="AY755" s="11"/>
      <c r="AZ755" s="11"/>
    </row>
    <row r="756" spans="1:54" ht="12.75" customHeight="1" x14ac:dyDescent="0.2">
      <c r="A756" s="19">
        <v>753</v>
      </c>
      <c r="B756" s="31" t="s">
        <v>514</v>
      </c>
      <c r="C756" s="21" t="s">
        <v>1882</v>
      </c>
      <c r="D756" s="81">
        <v>46404</v>
      </c>
      <c r="E756" s="25">
        <v>7.375</v>
      </c>
      <c r="F756" s="25" t="s">
        <v>29</v>
      </c>
      <c r="G756" s="25" t="s">
        <v>3</v>
      </c>
      <c r="H756" s="25" t="s">
        <v>891</v>
      </c>
      <c r="I756" s="21" t="s">
        <v>494</v>
      </c>
      <c r="J756" s="83" t="s">
        <v>1883</v>
      </c>
      <c r="K756" s="11"/>
      <c r="L756" s="11"/>
      <c r="M756" s="11"/>
      <c r="N756" s="11"/>
      <c r="O756" s="11"/>
      <c r="P756" s="11"/>
      <c r="Q756" s="11"/>
      <c r="R756" s="11"/>
      <c r="AU756" s="11"/>
      <c r="AV756" s="11"/>
      <c r="AW756" s="11"/>
      <c r="AX756" s="11"/>
      <c r="AY756" s="11"/>
      <c r="AZ756" s="11"/>
    </row>
    <row r="757" spans="1:54" ht="14.25" customHeight="1" x14ac:dyDescent="0.2">
      <c r="A757" s="19">
        <v>754</v>
      </c>
      <c r="B757" s="113" t="s">
        <v>514</v>
      </c>
      <c r="C757" s="69" t="s">
        <v>2417</v>
      </c>
      <c r="D757" s="78">
        <v>44210</v>
      </c>
      <c r="E757" s="115" t="s">
        <v>2418</v>
      </c>
      <c r="F757" s="16" t="s">
        <v>29</v>
      </c>
      <c r="G757" s="16" t="s">
        <v>219</v>
      </c>
      <c r="H757" s="44">
        <v>100000</v>
      </c>
      <c r="I757" s="16" t="s">
        <v>494</v>
      </c>
      <c r="J757" s="103" t="s">
        <v>2419</v>
      </c>
      <c r="N757" s="11"/>
      <c r="O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</row>
    <row r="758" spans="1:54" ht="14.25" customHeight="1" x14ac:dyDescent="0.2">
      <c r="A758" s="19">
        <v>755</v>
      </c>
      <c r="B758" s="68" t="s">
        <v>464</v>
      </c>
      <c r="C758" s="69" t="s">
        <v>466</v>
      </c>
      <c r="D758" s="70">
        <v>44609</v>
      </c>
      <c r="E758" s="71">
        <v>12.75</v>
      </c>
      <c r="F758" s="72" t="s">
        <v>29</v>
      </c>
      <c r="G758" s="72" t="s">
        <v>3</v>
      </c>
      <c r="H758" s="73" t="s">
        <v>891</v>
      </c>
      <c r="I758" s="69" t="s">
        <v>494</v>
      </c>
      <c r="J758" s="72" t="s">
        <v>467</v>
      </c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</row>
    <row r="759" spans="1:54" ht="14.25" customHeight="1" x14ac:dyDescent="0.2">
      <c r="A759" s="19">
        <v>756</v>
      </c>
      <c r="B759" s="45" t="s">
        <v>464</v>
      </c>
      <c r="C759" s="16" t="s">
        <v>1347</v>
      </c>
      <c r="D759" s="46">
        <v>45428</v>
      </c>
      <c r="E759" s="47">
        <v>6</v>
      </c>
      <c r="F759" s="17" t="s">
        <v>29</v>
      </c>
      <c r="G759" s="17" t="s">
        <v>3</v>
      </c>
      <c r="H759" s="39" t="s">
        <v>891</v>
      </c>
      <c r="I759" s="16" t="s">
        <v>494</v>
      </c>
      <c r="J759" s="15" t="s">
        <v>1346</v>
      </c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</row>
    <row r="760" spans="1:54" ht="14.25" customHeight="1" x14ac:dyDescent="0.2">
      <c r="A760" s="19">
        <v>757</v>
      </c>
      <c r="B760" s="45" t="s">
        <v>670</v>
      </c>
      <c r="C760" s="16" t="s">
        <v>1710</v>
      </c>
      <c r="D760" s="46">
        <v>45985</v>
      </c>
      <c r="E760" s="47">
        <v>3.625</v>
      </c>
      <c r="F760" s="17" t="s">
        <v>29</v>
      </c>
      <c r="G760" s="17" t="s">
        <v>219</v>
      </c>
      <c r="H760" s="44">
        <v>100000</v>
      </c>
      <c r="I760" s="16" t="s">
        <v>494</v>
      </c>
      <c r="J760" s="17" t="s">
        <v>2999</v>
      </c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</row>
    <row r="761" spans="1:54" ht="14.25" customHeight="1" x14ac:dyDescent="0.2">
      <c r="A761" s="19">
        <v>758</v>
      </c>
      <c r="B761" s="45" t="s">
        <v>670</v>
      </c>
      <c r="C761" s="16" t="s">
        <v>1060</v>
      </c>
      <c r="D761" s="46">
        <v>43895</v>
      </c>
      <c r="E761" s="47">
        <v>6</v>
      </c>
      <c r="F761" s="17" t="s">
        <v>29</v>
      </c>
      <c r="G761" s="17" t="s">
        <v>3</v>
      </c>
      <c r="H761" s="39" t="s">
        <v>891</v>
      </c>
      <c r="I761" s="16" t="s">
        <v>494</v>
      </c>
      <c r="J761" s="17" t="s">
        <v>1061</v>
      </c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</row>
    <row r="762" spans="1:54" ht="14.25" customHeight="1" x14ac:dyDescent="0.2">
      <c r="A762" s="19">
        <v>759</v>
      </c>
      <c r="B762" s="45" t="s">
        <v>670</v>
      </c>
      <c r="C762" s="16" t="s">
        <v>671</v>
      </c>
      <c r="D762" s="46">
        <v>46128</v>
      </c>
      <c r="E762" s="47">
        <v>3.75</v>
      </c>
      <c r="F762" s="17" t="s">
        <v>29</v>
      </c>
      <c r="G762" s="17" t="s">
        <v>219</v>
      </c>
      <c r="H762" s="39">
        <v>100000</v>
      </c>
      <c r="I762" s="16" t="s">
        <v>494</v>
      </c>
      <c r="J762" s="17" t="s">
        <v>672</v>
      </c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</row>
    <row r="763" spans="1:54" ht="14.25" customHeight="1" x14ac:dyDescent="0.2">
      <c r="A763" s="19">
        <v>760</v>
      </c>
      <c r="B763" s="45" t="s">
        <v>670</v>
      </c>
      <c r="C763" s="16" t="s">
        <v>2158</v>
      </c>
      <c r="D763" s="46">
        <v>44633</v>
      </c>
      <c r="E763" s="47">
        <v>5.375</v>
      </c>
      <c r="F763" s="17" t="s">
        <v>29</v>
      </c>
      <c r="G763" s="17" t="s">
        <v>3</v>
      </c>
      <c r="H763" s="39" t="s">
        <v>891</v>
      </c>
      <c r="I763" s="16" t="s">
        <v>494</v>
      </c>
      <c r="J763" s="17" t="s">
        <v>2159</v>
      </c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</row>
    <row r="764" spans="1:54" ht="14.25" customHeight="1" x14ac:dyDescent="0.2">
      <c r="A764" s="19">
        <v>761</v>
      </c>
      <c r="B764" s="45" t="s">
        <v>670</v>
      </c>
      <c r="C764" s="16" t="s">
        <v>2161</v>
      </c>
      <c r="D764" s="46">
        <v>44585</v>
      </c>
      <c r="E764" s="47">
        <v>4.875</v>
      </c>
      <c r="F764" s="17" t="s">
        <v>29</v>
      </c>
      <c r="G764" s="17" t="s">
        <v>3</v>
      </c>
      <c r="H764" s="39" t="s">
        <v>891</v>
      </c>
      <c r="I764" s="16" t="s">
        <v>494</v>
      </c>
      <c r="J764" s="17" t="s">
        <v>2162</v>
      </c>
      <c r="AM764" s="11"/>
      <c r="AN764" s="11"/>
      <c r="AO764" s="11"/>
      <c r="AP764" s="11"/>
      <c r="AQ764" s="11"/>
      <c r="AR764" s="11"/>
      <c r="AS764" s="11"/>
      <c r="AT764" s="11"/>
    </row>
    <row r="765" spans="1:54" ht="14.25" customHeight="1" x14ac:dyDescent="0.2">
      <c r="A765" s="19">
        <v>762</v>
      </c>
      <c r="B765" s="45" t="s">
        <v>670</v>
      </c>
      <c r="C765" s="16" t="s">
        <v>680</v>
      </c>
      <c r="D765" s="46">
        <v>44714</v>
      </c>
      <c r="E765" s="47">
        <v>8.25</v>
      </c>
      <c r="F765" s="17" t="s">
        <v>29</v>
      </c>
      <c r="G765" s="17" t="s">
        <v>446</v>
      </c>
      <c r="H765" s="39">
        <v>50000</v>
      </c>
      <c r="I765" s="16" t="s">
        <v>494</v>
      </c>
      <c r="J765" s="17" t="s">
        <v>681</v>
      </c>
      <c r="AL765" s="11"/>
      <c r="AM765" s="11"/>
      <c r="AN765" s="11"/>
      <c r="AO765" s="11"/>
      <c r="AP765" s="11"/>
      <c r="AQ765" s="11"/>
      <c r="AR765" s="11"/>
      <c r="AS765" s="11"/>
      <c r="AT765" s="11"/>
    </row>
    <row r="766" spans="1:54" ht="14.25" customHeight="1" x14ac:dyDescent="0.2">
      <c r="A766" s="19">
        <v>763</v>
      </c>
      <c r="B766" s="45" t="s">
        <v>670</v>
      </c>
      <c r="C766" s="16" t="s">
        <v>817</v>
      </c>
      <c r="D766" s="46">
        <v>52775</v>
      </c>
      <c r="E766" s="47">
        <v>5.5</v>
      </c>
      <c r="F766" s="17" t="s">
        <v>29</v>
      </c>
      <c r="G766" s="17" t="s">
        <v>3</v>
      </c>
      <c r="H766" s="39" t="s">
        <v>891</v>
      </c>
      <c r="I766" s="16" t="s">
        <v>494</v>
      </c>
      <c r="J766" s="17" t="s">
        <v>818</v>
      </c>
      <c r="AK766" s="11"/>
      <c r="AL766" s="11"/>
      <c r="AM766" s="11"/>
      <c r="AN766" s="11"/>
      <c r="AO766" s="11"/>
      <c r="AP766" s="11"/>
    </row>
    <row r="767" spans="1:54" ht="14.25" customHeight="1" x14ac:dyDescent="0.2">
      <c r="A767" s="19">
        <v>764</v>
      </c>
      <c r="B767" s="45" t="s">
        <v>670</v>
      </c>
      <c r="C767" s="16" t="s">
        <v>819</v>
      </c>
      <c r="D767" s="46">
        <v>53956</v>
      </c>
      <c r="E767" s="47">
        <v>6.75</v>
      </c>
      <c r="F767" s="17" t="s">
        <v>29</v>
      </c>
      <c r="G767" s="17" t="s">
        <v>3</v>
      </c>
      <c r="H767" s="39" t="s">
        <v>891</v>
      </c>
      <c r="I767" s="16" t="s">
        <v>494</v>
      </c>
      <c r="J767" s="17" t="s">
        <v>820</v>
      </c>
      <c r="AK767" s="11"/>
      <c r="AL767" s="11"/>
      <c r="AM767" s="11"/>
      <c r="AN767" s="11"/>
    </row>
    <row r="768" spans="1:54" ht="14.25" customHeight="1" x14ac:dyDescent="0.2">
      <c r="A768" s="19">
        <v>765</v>
      </c>
      <c r="B768" s="45" t="s">
        <v>670</v>
      </c>
      <c r="C768" s="16" t="s">
        <v>835</v>
      </c>
      <c r="D768" s="46">
        <v>52985</v>
      </c>
      <c r="E768" s="47">
        <v>6.375</v>
      </c>
      <c r="F768" s="17" t="s">
        <v>29</v>
      </c>
      <c r="G768" s="17" t="s">
        <v>3</v>
      </c>
      <c r="H768" s="39" t="s">
        <v>891</v>
      </c>
      <c r="I768" s="16" t="s">
        <v>494</v>
      </c>
      <c r="J768" s="17" t="s">
        <v>836</v>
      </c>
      <c r="AK768" s="11"/>
      <c r="AL768" s="11"/>
      <c r="AM768" s="11"/>
      <c r="AN768" s="11"/>
    </row>
    <row r="769" spans="1:39" ht="14.25" customHeight="1" x14ac:dyDescent="0.2">
      <c r="A769" s="19">
        <v>766</v>
      </c>
      <c r="B769" s="45" t="s">
        <v>670</v>
      </c>
      <c r="C769" s="16" t="s">
        <v>1032</v>
      </c>
      <c r="D769" s="46">
        <v>414717</v>
      </c>
      <c r="E769" s="47">
        <v>6.625</v>
      </c>
      <c r="F769" s="17" t="s">
        <v>29</v>
      </c>
      <c r="G769" s="17" t="s">
        <v>3</v>
      </c>
      <c r="H769" s="39" t="s">
        <v>891</v>
      </c>
      <c r="I769" s="16" t="s">
        <v>494</v>
      </c>
      <c r="J769" s="17" t="s">
        <v>1033</v>
      </c>
      <c r="AJ769" s="11"/>
      <c r="AK769" s="11"/>
      <c r="AL769" s="11"/>
      <c r="AM769" s="11"/>
    </row>
    <row r="770" spans="1:39" ht="14.25" customHeight="1" x14ac:dyDescent="0.2">
      <c r="A770" s="19">
        <v>767</v>
      </c>
      <c r="B770" s="45" t="s">
        <v>670</v>
      </c>
      <c r="C770" s="16" t="s">
        <v>1098</v>
      </c>
      <c r="D770" s="46">
        <v>46804</v>
      </c>
      <c r="E770" s="47">
        <v>4.875</v>
      </c>
      <c r="F770" s="17" t="s">
        <v>29</v>
      </c>
      <c r="G770" s="17" t="s">
        <v>3</v>
      </c>
      <c r="H770" s="39">
        <v>100000</v>
      </c>
      <c r="I770" s="16" t="s">
        <v>494</v>
      </c>
      <c r="J770" s="17" t="s">
        <v>1099</v>
      </c>
      <c r="AJ770" s="11"/>
      <c r="AK770" s="11"/>
      <c r="AL770" s="11"/>
      <c r="AM770" s="11"/>
    </row>
    <row r="771" spans="1:39" ht="14.25" customHeight="1" x14ac:dyDescent="0.2">
      <c r="A771" s="19">
        <v>768</v>
      </c>
      <c r="B771" s="45" t="s">
        <v>670</v>
      </c>
      <c r="C771" s="16" t="s">
        <v>843</v>
      </c>
      <c r="D771" s="46">
        <v>46459</v>
      </c>
      <c r="E771" s="47">
        <v>6.5</v>
      </c>
      <c r="F771" s="17" t="s">
        <v>29</v>
      </c>
      <c r="G771" s="17" t="s">
        <v>3</v>
      </c>
      <c r="H771" s="39" t="s">
        <v>891</v>
      </c>
      <c r="I771" s="16" t="s">
        <v>494</v>
      </c>
      <c r="J771" s="17" t="s">
        <v>1762</v>
      </c>
      <c r="AJ771" s="11"/>
      <c r="AK771" s="11"/>
      <c r="AL771" s="11"/>
    </row>
    <row r="772" spans="1:39" ht="14.25" customHeight="1" x14ac:dyDescent="0.2">
      <c r="A772" s="19">
        <v>769</v>
      </c>
      <c r="B772" s="45" t="s">
        <v>670</v>
      </c>
      <c r="C772" s="16" t="s">
        <v>844</v>
      </c>
      <c r="D772" s="46">
        <v>44217</v>
      </c>
      <c r="E772" s="47">
        <v>5.5</v>
      </c>
      <c r="F772" s="17" t="s">
        <v>29</v>
      </c>
      <c r="G772" s="17" t="s">
        <v>3</v>
      </c>
      <c r="H772" s="39" t="s">
        <v>891</v>
      </c>
      <c r="I772" s="16" t="s">
        <v>494</v>
      </c>
      <c r="J772" s="17" t="s">
        <v>845</v>
      </c>
      <c r="AI772" s="11"/>
      <c r="AJ772" s="11"/>
      <c r="AK772" s="11"/>
    </row>
    <row r="773" spans="1:39" ht="14.25" customHeight="1" x14ac:dyDescent="0.2">
      <c r="A773" s="19">
        <v>770</v>
      </c>
      <c r="B773" s="45" t="s">
        <v>670</v>
      </c>
      <c r="C773" s="16" t="s">
        <v>1030</v>
      </c>
      <c r="D773" s="46">
        <v>45672</v>
      </c>
      <c r="E773" s="47">
        <v>4.25</v>
      </c>
      <c r="F773" s="17" t="s">
        <v>29</v>
      </c>
      <c r="G773" s="17" t="s">
        <v>3</v>
      </c>
      <c r="H773" s="39" t="s">
        <v>891</v>
      </c>
      <c r="I773" s="16" t="s">
        <v>494</v>
      </c>
      <c r="J773" s="17" t="s">
        <v>1031</v>
      </c>
      <c r="AI773" s="11"/>
      <c r="AJ773" s="11"/>
      <c r="AK773" s="11"/>
    </row>
    <row r="774" spans="1:39" ht="14.25" customHeight="1" x14ac:dyDescent="0.2">
      <c r="A774" s="19">
        <v>771</v>
      </c>
      <c r="B774" s="45" t="s">
        <v>670</v>
      </c>
      <c r="C774" s="16" t="s">
        <v>860</v>
      </c>
      <c r="D774" s="46">
        <v>45712</v>
      </c>
      <c r="E774" s="47">
        <v>5.5</v>
      </c>
      <c r="F774" s="17" t="s">
        <v>29</v>
      </c>
      <c r="G774" s="17" t="s">
        <v>219</v>
      </c>
      <c r="H774" s="39" t="s">
        <v>891</v>
      </c>
      <c r="I774" s="16" t="s">
        <v>494</v>
      </c>
      <c r="J774" s="17" t="s">
        <v>861</v>
      </c>
      <c r="AI774" s="11"/>
      <c r="AJ774" s="11"/>
    </row>
    <row r="775" spans="1:39" ht="14.25" customHeight="1" x14ac:dyDescent="0.2">
      <c r="A775" s="19">
        <v>772</v>
      </c>
      <c r="B775" s="45" t="s">
        <v>670</v>
      </c>
      <c r="C775" s="16" t="s">
        <v>956</v>
      </c>
      <c r="D775" s="46">
        <v>46238</v>
      </c>
      <c r="E775" s="47" t="s">
        <v>951</v>
      </c>
      <c r="F775" s="17" t="s">
        <v>29</v>
      </c>
      <c r="G775" s="17" t="s">
        <v>3</v>
      </c>
      <c r="H775" s="39" t="s">
        <v>891</v>
      </c>
      <c r="I775" s="16" t="s">
        <v>494</v>
      </c>
      <c r="J775" s="17" t="s">
        <v>952</v>
      </c>
      <c r="AI775" s="11"/>
      <c r="AJ775" s="11"/>
    </row>
    <row r="776" spans="1:39" ht="14.25" customHeight="1" x14ac:dyDescent="0.2">
      <c r="A776" s="19">
        <v>773</v>
      </c>
      <c r="B776" s="45" t="s">
        <v>670</v>
      </c>
      <c r="C776" s="16" t="s">
        <v>2163</v>
      </c>
      <c r="D776" s="46">
        <v>46238</v>
      </c>
      <c r="E776" s="47" t="s">
        <v>951</v>
      </c>
      <c r="F776" s="17" t="s">
        <v>29</v>
      </c>
      <c r="G776" s="17" t="s">
        <v>3</v>
      </c>
      <c r="H776" s="39" t="s">
        <v>891</v>
      </c>
      <c r="I776" s="16" t="s">
        <v>494</v>
      </c>
      <c r="J776" s="17" t="s">
        <v>2164</v>
      </c>
      <c r="AH776" s="11"/>
      <c r="AI776" s="11"/>
      <c r="AJ776" s="11"/>
    </row>
    <row r="777" spans="1:39" ht="14.25" customHeight="1" x14ac:dyDescent="0.2">
      <c r="A777" s="19">
        <v>774</v>
      </c>
      <c r="B777" s="45" t="s">
        <v>670</v>
      </c>
      <c r="C777" s="16" t="s">
        <v>1008</v>
      </c>
      <c r="D777" s="46">
        <v>44956</v>
      </c>
      <c r="E777" s="47">
        <v>3.5</v>
      </c>
      <c r="F777" s="17" t="s">
        <v>29</v>
      </c>
      <c r="G777" s="17" t="s">
        <v>3</v>
      </c>
      <c r="H777" s="39" t="s">
        <v>891</v>
      </c>
      <c r="I777" s="16" t="s">
        <v>494</v>
      </c>
      <c r="J777" s="17" t="s">
        <v>1009</v>
      </c>
      <c r="AH777" s="11"/>
      <c r="AI777" s="11"/>
      <c r="AJ777" s="11"/>
    </row>
    <row r="778" spans="1:39" ht="12.75" customHeight="1" x14ac:dyDescent="0.2">
      <c r="A778" s="19">
        <v>775</v>
      </c>
      <c r="B778" s="45" t="s">
        <v>670</v>
      </c>
      <c r="C778" s="16" t="s">
        <v>2168</v>
      </c>
      <c r="D778" s="46">
        <v>45190</v>
      </c>
      <c r="E778" s="47">
        <v>4.625</v>
      </c>
      <c r="F778" s="17" t="s">
        <v>29</v>
      </c>
      <c r="G778" s="17" t="s">
        <v>3</v>
      </c>
      <c r="H778" s="39" t="s">
        <v>891</v>
      </c>
      <c r="I778" s="16" t="s">
        <v>494</v>
      </c>
      <c r="J778" s="17" t="s">
        <v>2160</v>
      </c>
      <c r="AH778" s="11"/>
      <c r="AI778" s="11"/>
      <c r="AJ778" s="11"/>
    </row>
    <row r="779" spans="1:39" ht="12.75" customHeight="1" x14ac:dyDescent="0.2">
      <c r="A779" s="19">
        <v>776</v>
      </c>
      <c r="B779" s="45" t="s">
        <v>670</v>
      </c>
      <c r="C779" s="16" t="s">
        <v>871</v>
      </c>
      <c r="D779" s="46">
        <v>44231</v>
      </c>
      <c r="E779" s="47">
        <v>6.375</v>
      </c>
      <c r="F779" s="17" t="s">
        <v>29</v>
      </c>
      <c r="G779" s="17" t="s">
        <v>3</v>
      </c>
      <c r="H779" s="39" t="s">
        <v>891</v>
      </c>
      <c r="I779" s="16" t="s">
        <v>494</v>
      </c>
      <c r="J779" s="17" t="s">
        <v>872</v>
      </c>
      <c r="AH779" s="11"/>
      <c r="AI779" s="11"/>
      <c r="AJ779" s="11"/>
    </row>
    <row r="780" spans="1:39" ht="12.75" customHeight="1" x14ac:dyDescent="0.2">
      <c r="A780" s="19">
        <v>777</v>
      </c>
      <c r="B780" s="45" t="s">
        <v>670</v>
      </c>
      <c r="C780" s="16" t="s">
        <v>1380</v>
      </c>
      <c r="D780" s="46">
        <v>45309</v>
      </c>
      <c r="E780" s="47">
        <v>4.875</v>
      </c>
      <c r="F780" s="17" t="s">
        <v>29</v>
      </c>
      <c r="G780" s="17" t="s">
        <v>3</v>
      </c>
      <c r="H780" s="39" t="s">
        <v>891</v>
      </c>
      <c r="I780" s="16" t="s">
        <v>494</v>
      </c>
      <c r="J780" s="17" t="s">
        <v>1381</v>
      </c>
      <c r="AH780" s="11"/>
      <c r="AI780" s="11"/>
      <c r="AJ780" s="11"/>
    </row>
    <row r="781" spans="1:39" s="11" customFormat="1" ht="12.75" customHeight="1" x14ac:dyDescent="0.2">
      <c r="A781" s="19">
        <v>778</v>
      </c>
      <c r="B781" s="45" t="s">
        <v>670</v>
      </c>
      <c r="C781" s="16" t="s">
        <v>1598</v>
      </c>
      <c r="D781" s="46">
        <v>45343</v>
      </c>
      <c r="E781" s="47">
        <v>3.75</v>
      </c>
      <c r="F781" s="17" t="s">
        <v>29</v>
      </c>
      <c r="G781" s="17" t="s">
        <v>219</v>
      </c>
      <c r="H781" s="39">
        <v>100000</v>
      </c>
      <c r="I781" s="16" t="s">
        <v>494</v>
      </c>
      <c r="J781" s="17" t="s">
        <v>1599</v>
      </c>
    </row>
    <row r="782" spans="1:39" ht="12.75" customHeight="1" x14ac:dyDescent="0.2">
      <c r="A782" s="19">
        <v>779</v>
      </c>
      <c r="B782" s="45" t="s">
        <v>670</v>
      </c>
      <c r="C782" s="16" t="s">
        <v>2135</v>
      </c>
      <c r="D782" s="46">
        <v>45309</v>
      </c>
      <c r="E782" s="47">
        <v>4.875</v>
      </c>
      <c r="F782" s="17" t="s">
        <v>29</v>
      </c>
      <c r="G782" s="17" t="s">
        <v>3</v>
      </c>
      <c r="H782" s="39" t="s">
        <v>891</v>
      </c>
      <c r="I782" s="16" t="s">
        <v>494</v>
      </c>
      <c r="J782" s="17" t="s">
        <v>2134</v>
      </c>
      <c r="AH782" s="11"/>
      <c r="AI782" s="11"/>
      <c r="AJ782" s="11"/>
    </row>
    <row r="783" spans="1:39" ht="12.75" customHeight="1" x14ac:dyDescent="0.2">
      <c r="A783" s="19">
        <v>780</v>
      </c>
      <c r="B783" s="45" t="s">
        <v>670</v>
      </c>
      <c r="C783" s="16" t="s">
        <v>1710</v>
      </c>
      <c r="D783" s="46">
        <v>45977</v>
      </c>
      <c r="E783" s="47">
        <v>3.75</v>
      </c>
      <c r="F783" s="17" t="s">
        <v>29</v>
      </c>
      <c r="G783" s="17" t="s">
        <v>446</v>
      </c>
      <c r="H783" s="39">
        <v>100000</v>
      </c>
      <c r="I783" s="16" t="s">
        <v>494</v>
      </c>
      <c r="J783" s="17" t="s">
        <v>1711</v>
      </c>
      <c r="AH783" s="11"/>
      <c r="AI783" s="11"/>
      <c r="AJ783" s="11"/>
    </row>
    <row r="784" spans="1:39" ht="12.75" customHeight="1" x14ac:dyDescent="0.2">
      <c r="A784" s="19">
        <v>781</v>
      </c>
      <c r="B784" s="41" t="s">
        <v>670</v>
      </c>
      <c r="C784" s="16" t="s">
        <v>1880</v>
      </c>
      <c r="D784" s="42">
        <v>46795</v>
      </c>
      <c r="E784" s="43">
        <v>5.35</v>
      </c>
      <c r="F784" s="16" t="s">
        <v>29</v>
      </c>
      <c r="G784" s="16" t="s">
        <v>3</v>
      </c>
      <c r="H784" s="44" t="s">
        <v>891</v>
      </c>
      <c r="I784" s="16" t="s">
        <v>494</v>
      </c>
      <c r="J784" s="16" t="s">
        <v>1881</v>
      </c>
      <c r="AH784" s="11"/>
      <c r="AI784" s="11"/>
      <c r="AJ784" s="11"/>
    </row>
    <row r="785" spans="1:36" ht="12.75" customHeight="1" x14ac:dyDescent="0.2">
      <c r="A785" s="19">
        <v>782</v>
      </c>
      <c r="B785" s="45" t="s">
        <v>670</v>
      </c>
      <c r="C785" s="16" t="s">
        <v>1942</v>
      </c>
      <c r="D785" s="46">
        <v>47175</v>
      </c>
      <c r="E785" s="47">
        <v>4.75</v>
      </c>
      <c r="F785" s="17" t="s">
        <v>29</v>
      </c>
      <c r="G785" s="17" t="s">
        <v>219</v>
      </c>
      <c r="H785" s="39">
        <v>100000</v>
      </c>
      <c r="I785" s="16" t="s">
        <v>494</v>
      </c>
      <c r="J785" s="17" t="s">
        <v>1943</v>
      </c>
      <c r="AH785" s="11"/>
      <c r="AI785" s="11"/>
      <c r="AJ785" s="11"/>
    </row>
    <row r="786" spans="1:36" ht="12.75" customHeight="1" x14ac:dyDescent="0.2">
      <c r="A786" s="19">
        <v>783</v>
      </c>
      <c r="B786" s="45" t="s">
        <v>2276</v>
      </c>
      <c r="C786" s="16" t="s">
        <v>2274</v>
      </c>
      <c r="D786" s="46">
        <v>54394</v>
      </c>
      <c r="E786" s="47">
        <v>6.35</v>
      </c>
      <c r="F786" s="17" t="s">
        <v>29</v>
      </c>
      <c r="G786" s="17" t="s">
        <v>3</v>
      </c>
      <c r="H786" s="39" t="s">
        <v>891</v>
      </c>
      <c r="I786" s="16" t="s">
        <v>494</v>
      </c>
      <c r="J786" s="17" t="s">
        <v>2275</v>
      </c>
      <c r="AH786" s="11"/>
      <c r="AI786" s="11"/>
      <c r="AJ786" s="11"/>
    </row>
    <row r="787" spans="1:36" ht="12.75" customHeight="1" x14ac:dyDescent="0.2">
      <c r="A787" s="19">
        <v>784</v>
      </c>
      <c r="B787" s="45" t="s">
        <v>2276</v>
      </c>
      <c r="C787" s="16" t="s">
        <v>2454</v>
      </c>
      <c r="D787" s="46" t="s">
        <v>436</v>
      </c>
      <c r="E787" s="47">
        <v>6.625</v>
      </c>
      <c r="F787" s="17" t="s">
        <v>29</v>
      </c>
      <c r="G787" s="17" t="s">
        <v>3</v>
      </c>
      <c r="H787" s="39" t="s">
        <v>891</v>
      </c>
      <c r="I787" s="16" t="s">
        <v>494</v>
      </c>
      <c r="J787" s="17" t="s">
        <v>2455</v>
      </c>
      <c r="AH787" s="11"/>
      <c r="AI787" s="11"/>
      <c r="AJ787" s="11"/>
    </row>
    <row r="788" spans="1:36" ht="12.75" customHeight="1" x14ac:dyDescent="0.2">
      <c r="A788" s="19">
        <v>785</v>
      </c>
      <c r="B788" s="41" t="s">
        <v>2276</v>
      </c>
      <c r="C788" s="16" t="s">
        <v>2499</v>
      </c>
      <c r="D788" s="42">
        <v>47141</v>
      </c>
      <c r="E788" s="43">
        <v>6.5</v>
      </c>
      <c r="F788" s="16" t="s">
        <v>29</v>
      </c>
      <c r="G788" s="16" t="s">
        <v>3</v>
      </c>
      <c r="H788" s="44" t="s">
        <v>891</v>
      </c>
      <c r="I788" s="16" t="s">
        <v>494</v>
      </c>
      <c r="J788" s="16" t="s">
        <v>2500</v>
      </c>
      <c r="AH788" s="11"/>
      <c r="AI788" s="11"/>
      <c r="AJ788" s="11"/>
    </row>
    <row r="789" spans="1:36" ht="12.75" customHeight="1" x14ac:dyDescent="0.2">
      <c r="A789" s="19">
        <v>786</v>
      </c>
      <c r="B789" s="41" t="s">
        <v>2276</v>
      </c>
      <c r="C789" s="16" t="s">
        <v>2702</v>
      </c>
      <c r="D789" s="42">
        <v>46498</v>
      </c>
      <c r="E789" s="43">
        <v>2.75</v>
      </c>
      <c r="F789" s="16" t="s">
        <v>29</v>
      </c>
      <c r="G789" s="16" t="s">
        <v>219</v>
      </c>
      <c r="H789" s="44">
        <v>100000</v>
      </c>
      <c r="I789" s="16" t="s">
        <v>494</v>
      </c>
      <c r="J789" s="16" t="s">
        <v>2703</v>
      </c>
      <c r="AC789" s="11"/>
      <c r="AD789" s="11"/>
      <c r="AE789" s="11"/>
      <c r="AF789" s="11"/>
      <c r="AG789" s="11"/>
      <c r="AH789" s="11"/>
      <c r="AI789" s="11"/>
    </row>
    <row r="790" spans="1:36" ht="12.75" customHeight="1" x14ac:dyDescent="0.2">
      <c r="A790" s="19">
        <v>787</v>
      </c>
      <c r="B790" s="41" t="s">
        <v>2276</v>
      </c>
      <c r="C790" s="129" t="s">
        <v>2499</v>
      </c>
      <c r="D790" s="130">
        <v>47141</v>
      </c>
      <c r="E790" s="131" t="s">
        <v>2709</v>
      </c>
      <c r="F790" s="132" t="s">
        <v>29</v>
      </c>
      <c r="G790" s="132" t="s">
        <v>3</v>
      </c>
      <c r="H790" s="133" t="s">
        <v>891</v>
      </c>
      <c r="I790" s="129" t="s">
        <v>494</v>
      </c>
      <c r="J790" s="129" t="s">
        <v>2710</v>
      </c>
      <c r="AC790" s="11"/>
      <c r="AD790" s="11"/>
      <c r="AE790" s="11"/>
      <c r="AF790" s="11"/>
      <c r="AG790" s="11"/>
      <c r="AH790" s="11"/>
      <c r="AI790" s="11"/>
    </row>
    <row r="791" spans="1:36" ht="12.75" customHeight="1" x14ac:dyDescent="0.2">
      <c r="A791" s="19">
        <v>788</v>
      </c>
      <c r="B791" s="41" t="s">
        <v>2276</v>
      </c>
      <c r="C791" s="129" t="s">
        <v>2721</v>
      </c>
      <c r="D791" s="130">
        <v>45264</v>
      </c>
      <c r="E791" s="131">
        <v>1.75</v>
      </c>
      <c r="F791" s="132" t="s">
        <v>29</v>
      </c>
      <c r="G791" s="132" t="s">
        <v>448</v>
      </c>
      <c r="H791" s="133" t="s">
        <v>891</v>
      </c>
      <c r="I791" s="129" t="s">
        <v>494</v>
      </c>
      <c r="J791" s="129" t="s">
        <v>2722</v>
      </c>
      <c r="AH791" s="11"/>
      <c r="AI791" s="11"/>
      <c r="AJ791" s="11"/>
    </row>
    <row r="792" spans="1:36" ht="12.75" customHeight="1" x14ac:dyDescent="0.2">
      <c r="A792" s="19">
        <v>789</v>
      </c>
      <c r="B792" s="41" t="s">
        <v>2276</v>
      </c>
      <c r="C792" s="16" t="s">
        <v>2871</v>
      </c>
      <c r="D792" s="42">
        <v>47506</v>
      </c>
      <c r="E792" s="43">
        <v>6.84</v>
      </c>
      <c r="F792" s="16" t="s">
        <v>29</v>
      </c>
      <c r="G792" s="16" t="s">
        <v>3</v>
      </c>
      <c r="H792" s="44" t="s">
        <v>891</v>
      </c>
      <c r="I792" s="16" t="s">
        <v>494</v>
      </c>
      <c r="J792" s="16" t="s">
        <v>2872</v>
      </c>
      <c r="AH792" s="11"/>
      <c r="AI792" s="11"/>
      <c r="AJ792" s="11"/>
    </row>
    <row r="793" spans="1:36" ht="12.75" customHeight="1" x14ac:dyDescent="0.2">
      <c r="A793" s="19">
        <v>790</v>
      </c>
      <c r="B793" s="45" t="s">
        <v>3014</v>
      </c>
      <c r="C793" s="40" t="s">
        <v>1098</v>
      </c>
      <c r="D793" s="144">
        <v>46795</v>
      </c>
      <c r="E793" s="47">
        <v>5.35</v>
      </c>
      <c r="F793" s="17" t="s">
        <v>29</v>
      </c>
      <c r="G793" s="17" t="s">
        <v>3</v>
      </c>
      <c r="H793" s="39" t="s">
        <v>891</v>
      </c>
      <c r="I793" s="21" t="s">
        <v>494</v>
      </c>
      <c r="J793" s="17" t="s">
        <v>3015</v>
      </c>
      <c r="AC793" s="11"/>
      <c r="AD793" s="11"/>
      <c r="AE793" s="11"/>
      <c r="AF793" s="11"/>
      <c r="AG793" s="11"/>
      <c r="AH793" s="11"/>
      <c r="AI793" s="11"/>
    </row>
    <row r="794" spans="1:36" ht="12.75" customHeight="1" x14ac:dyDescent="0.2">
      <c r="A794" s="19">
        <v>791</v>
      </c>
      <c r="B794" s="45" t="s">
        <v>3014</v>
      </c>
      <c r="C794" s="40" t="s">
        <v>3205</v>
      </c>
      <c r="D794" s="144">
        <v>47876</v>
      </c>
      <c r="E794" s="47">
        <v>5.95</v>
      </c>
      <c r="F794" s="17" t="s">
        <v>29</v>
      </c>
      <c r="G794" s="17" t="s">
        <v>3</v>
      </c>
      <c r="H794" s="39" t="s">
        <v>891</v>
      </c>
      <c r="I794" s="21" t="s">
        <v>494</v>
      </c>
      <c r="J794" s="17" t="s">
        <v>3204</v>
      </c>
      <c r="AC794" s="11"/>
      <c r="AD794" s="11"/>
      <c r="AE794" s="11"/>
      <c r="AF794" s="11"/>
      <c r="AG794" s="11"/>
      <c r="AH794" s="11"/>
      <c r="AI794" s="11"/>
    </row>
    <row r="795" spans="1:36" ht="12.75" customHeight="1" x14ac:dyDescent="0.2">
      <c r="A795" s="19">
        <v>792</v>
      </c>
      <c r="B795" s="45" t="s">
        <v>577</v>
      </c>
      <c r="C795" s="16" t="s">
        <v>578</v>
      </c>
      <c r="D795" s="46" t="s">
        <v>436</v>
      </c>
      <c r="E795" s="47">
        <v>7.5</v>
      </c>
      <c r="F795" s="17" t="s">
        <v>29</v>
      </c>
      <c r="G795" s="17" t="s">
        <v>3</v>
      </c>
      <c r="H795" s="39">
        <v>200000</v>
      </c>
      <c r="I795" s="16" t="s">
        <v>494</v>
      </c>
      <c r="J795" s="17" t="s">
        <v>579</v>
      </c>
      <c r="AC795" s="11"/>
      <c r="AD795" s="11"/>
      <c r="AE795" s="11"/>
      <c r="AF795" s="11"/>
      <c r="AG795" s="11"/>
      <c r="AH795" s="11"/>
      <c r="AI795" s="11"/>
    </row>
    <row r="796" spans="1:36" ht="12.75" customHeight="1" x14ac:dyDescent="0.2">
      <c r="A796" s="19">
        <v>793</v>
      </c>
      <c r="B796" s="88" t="s">
        <v>2428</v>
      </c>
      <c r="C796" s="16" t="s">
        <v>2429</v>
      </c>
      <c r="D796" s="42">
        <v>43908</v>
      </c>
      <c r="E796" s="102" t="s">
        <v>2430</v>
      </c>
      <c r="F796" s="16" t="s">
        <v>29</v>
      </c>
      <c r="G796" s="16" t="s">
        <v>3</v>
      </c>
      <c r="H796" s="44">
        <v>200000</v>
      </c>
      <c r="I796" s="16" t="s">
        <v>494</v>
      </c>
      <c r="J796" s="117" t="s">
        <v>2431</v>
      </c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</row>
    <row r="797" spans="1:36" ht="12.75" customHeight="1" x14ac:dyDescent="0.2">
      <c r="A797" s="19">
        <v>794</v>
      </c>
      <c r="B797" s="31" t="s">
        <v>2082</v>
      </c>
      <c r="C797" s="21" t="s">
        <v>2084</v>
      </c>
      <c r="D797" s="24">
        <v>44879</v>
      </c>
      <c r="E797" s="25">
        <v>8.125</v>
      </c>
      <c r="F797" s="25" t="s">
        <v>29</v>
      </c>
      <c r="G797" s="25" t="s">
        <v>3</v>
      </c>
      <c r="H797" s="26">
        <v>200000</v>
      </c>
      <c r="I797" s="21" t="s">
        <v>494</v>
      </c>
      <c r="J797" s="34" t="s">
        <v>2083</v>
      </c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</row>
    <row r="798" spans="1:36" ht="12.75" customHeight="1" x14ac:dyDescent="0.2">
      <c r="A798" s="19">
        <v>795</v>
      </c>
      <c r="B798" s="45" t="s">
        <v>1641</v>
      </c>
      <c r="C798" s="16" t="s">
        <v>1642</v>
      </c>
      <c r="D798" s="46">
        <v>47331</v>
      </c>
      <c r="E798" s="47">
        <v>3</v>
      </c>
      <c r="F798" s="17" t="s">
        <v>29</v>
      </c>
      <c r="G798" s="17" t="s">
        <v>219</v>
      </c>
      <c r="H798" s="39">
        <v>100000</v>
      </c>
      <c r="I798" s="16" t="s">
        <v>494</v>
      </c>
      <c r="J798" s="17" t="s">
        <v>1643</v>
      </c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</row>
    <row r="799" spans="1:36" ht="12.75" customHeight="1" x14ac:dyDescent="0.2">
      <c r="A799" s="19">
        <v>796</v>
      </c>
      <c r="B799" s="27" t="s">
        <v>2927</v>
      </c>
      <c r="C799" s="15" t="s">
        <v>2928</v>
      </c>
      <c r="D799" s="46">
        <v>48733</v>
      </c>
      <c r="E799" s="47">
        <v>3.125</v>
      </c>
      <c r="F799" s="17" t="s">
        <v>29</v>
      </c>
      <c r="G799" s="17" t="s">
        <v>219</v>
      </c>
      <c r="H799" s="39">
        <v>100000</v>
      </c>
      <c r="I799" s="16" t="s">
        <v>494</v>
      </c>
      <c r="J799" s="20" t="s">
        <v>2929</v>
      </c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</row>
    <row r="800" spans="1:36" ht="12.75" customHeight="1" x14ac:dyDescent="0.2">
      <c r="A800" s="19">
        <v>797</v>
      </c>
      <c r="B800" s="27" t="s">
        <v>550</v>
      </c>
      <c r="C800" s="15" t="s">
        <v>1195</v>
      </c>
      <c r="D800" s="46">
        <v>44503</v>
      </c>
      <c r="E800" s="47">
        <v>3.95</v>
      </c>
      <c r="F800" s="17" t="s">
        <v>29</v>
      </c>
      <c r="G800" s="17" t="s">
        <v>3</v>
      </c>
      <c r="H800" s="39">
        <v>200000</v>
      </c>
      <c r="I800" s="16" t="s">
        <v>494</v>
      </c>
      <c r="J800" s="20" t="s">
        <v>1196</v>
      </c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</row>
    <row r="801" spans="1:34" ht="12.75" customHeight="1" x14ac:dyDescent="0.2">
      <c r="A801" s="19">
        <v>798</v>
      </c>
      <c r="B801" s="27" t="s">
        <v>550</v>
      </c>
      <c r="C801" s="15" t="s">
        <v>1714</v>
      </c>
      <c r="D801" s="46">
        <v>45040</v>
      </c>
      <c r="E801" s="47">
        <v>3.9489999999999998</v>
      </c>
      <c r="F801" s="17" t="s">
        <v>29</v>
      </c>
      <c r="G801" s="17" t="s">
        <v>3</v>
      </c>
      <c r="H801" s="39">
        <v>200000</v>
      </c>
      <c r="I801" s="16" t="s">
        <v>494</v>
      </c>
      <c r="J801" s="20" t="s">
        <v>1715</v>
      </c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</row>
    <row r="802" spans="1:34" ht="12.75" customHeight="1" x14ac:dyDescent="0.2">
      <c r="A802" s="19">
        <v>799</v>
      </c>
      <c r="B802" s="27" t="s">
        <v>2711</v>
      </c>
      <c r="C802" s="15" t="s">
        <v>2712</v>
      </c>
      <c r="D802" s="46">
        <v>45777</v>
      </c>
      <c r="E802" s="47">
        <v>3.625</v>
      </c>
      <c r="F802" s="17" t="s">
        <v>29</v>
      </c>
      <c r="G802" s="17" t="s">
        <v>219</v>
      </c>
      <c r="H802" s="39">
        <v>100000</v>
      </c>
      <c r="I802" s="16" t="s">
        <v>494</v>
      </c>
      <c r="J802" s="20" t="s">
        <v>2713</v>
      </c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</row>
    <row r="803" spans="1:34" ht="12.75" customHeight="1" x14ac:dyDescent="0.2">
      <c r="A803" s="19">
        <v>800</v>
      </c>
      <c r="B803" s="45" t="s">
        <v>1428</v>
      </c>
      <c r="C803" s="16" t="s">
        <v>2031</v>
      </c>
      <c r="D803" s="46">
        <v>44470</v>
      </c>
      <c r="E803" s="47">
        <v>3.375</v>
      </c>
      <c r="F803" s="17" t="s">
        <v>29</v>
      </c>
      <c r="G803" s="17" t="s">
        <v>3</v>
      </c>
      <c r="H803" s="39" t="s">
        <v>891</v>
      </c>
      <c r="I803" s="16" t="s">
        <v>494</v>
      </c>
      <c r="J803" s="17" t="s">
        <v>2032</v>
      </c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</row>
    <row r="804" spans="1:34" ht="12.75" customHeight="1" x14ac:dyDescent="0.2">
      <c r="A804" s="19">
        <v>801</v>
      </c>
      <c r="B804" s="45" t="s">
        <v>1428</v>
      </c>
      <c r="C804" s="16" t="s">
        <v>2031</v>
      </c>
      <c r="D804" s="46">
        <v>45366</v>
      </c>
      <c r="E804" s="47">
        <v>4.625</v>
      </c>
      <c r="F804" s="17" t="s">
        <v>29</v>
      </c>
      <c r="G804" s="17" t="s">
        <v>3</v>
      </c>
      <c r="H804" s="39" t="s">
        <v>891</v>
      </c>
      <c r="I804" s="16" t="s">
        <v>494</v>
      </c>
      <c r="J804" s="17" t="s">
        <v>1429</v>
      </c>
      <c r="U804" s="11"/>
      <c r="V804" s="11"/>
      <c r="W804" s="11"/>
      <c r="X804" s="11"/>
      <c r="Y804" s="11"/>
      <c r="Z804" s="11"/>
      <c r="AA804" s="11"/>
      <c r="AB804" s="11"/>
    </row>
    <row r="805" spans="1:34" ht="12.75" customHeight="1" x14ac:dyDescent="0.2">
      <c r="A805" s="19">
        <v>802</v>
      </c>
      <c r="B805" s="45" t="s">
        <v>683</v>
      </c>
      <c r="C805" s="16" t="s">
        <v>685</v>
      </c>
      <c r="D805" s="46">
        <v>43950</v>
      </c>
      <c r="E805" s="47">
        <v>5.625</v>
      </c>
      <c r="F805" s="17" t="s">
        <v>29</v>
      </c>
      <c r="G805" s="17" t="s">
        <v>3</v>
      </c>
      <c r="H805" s="39">
        <v>200000</v>
      </c>
      <c r="I805" s="16" t="s">
        <v>494</v>
      </c>
      <c r="J805" s="17" t="s">
        <v>684</v>
      </c>
      <c r="T805" s="11"/>
      <c r="U805" s="11"/>
      <c r="V805" s="11"/>
      <c r="W805" s="11"/>
      <c r="X805" s="11"/>
    </row>
    <row r="806" spans="1:34" ht="12.75" customHeight="1" x14ac:dyDescent="0.2">
      <c r="A806" s="19">
        <v>803</v>
      </c>
      <c r="B806" s="45" t="s">
        <v>683</v>
      </c>
      <c r="C806" s="16" t="s">
        <v>858</v>
      </c>
      <c r="D806" s="46">
        <v>44648</v>
      </c>
      <c r="E806" s="47">
        <v>4.6989999999999998</v>
      </c>
      <c r="F806" s="17" t="s">
        <v>29</v>
      </c>
      <c r="G806" s="17" t="s">
        <v>3</v>
      </c>
      <c r="H806" s="39">
        <v>200000</v>
      </c>
      <c r="I806" s="16" t="s">
        <v>494</v>
      </c>
      <c r="J806" s="17" t="s">
        <v>859</v>
      </c>
      <c r="T806" s="11"/>
      <c r="U806" s="11"/>
      <c r="V806" s="11"/>
      <c r="W806" s="11"/>
      <c r="X806" s="11"/>
    </row>
    <row r="807" spans="1:34" ht="12.75" customHeight="1" x14ac:dyDescent="0.2">
      <c r="A807" s="19">
        <v>804</v>
      </c>
      <c r="B807" s="45" t="s">
        <v>683</v>
      </c>
      <c r="C807" s="16" t="s">
        <v>974</v>
      </c>
      <c r="D807" s="46">
        <v>44964</v>
      </c>
      <c r="E807" s="47">
        <v>5.25</v>
      </c>
      <c r="F807" s="17" t="s">
        <v>29</v>
      </c>
      <c r="G807" s="17" t="s">
        <v>3</v>
      </c>
      <c r="H807" s="39">
        <v>200000</v>
      </c>
      <c r="I807" s="16" t="s">
        <v>494</v>
      </c>
      <c r="J807" s="17" t="s">
        <v>973</v>
      </c>
      <c r="T807" s="11"/>
      <c r="U807" s="11"/>
      <c r="V807" s="11"/>
      <c r="W807" s="11"/>
      <c r="X807" s="11"/>
    </row>
    <row r="808" spans="1:34" ht="12.75" customHeight="1" x14ac:dyDescent="0.2">
      <c r="A808" s="19">
        <v>805</v>
      </c>
      <c r="B808" s="45" t="s">
        <v>683</v>
      </c>
      <c r="C808" s="16" t="s">
        <v>1693</v>
      </c>
      <c r="D808" s="46">
        <v>45320</v>
      </c>
      <c r="E808" s="47">
        <v>4.7</v>
      </c>
      <c r="F808" s="17" t="s">
        <v>29</v>
      </c>
      <c r="G808" s="17" t="s">
        <v>3</v>
      </c>
      <c r="H808" s="39">
        <v>200000</v>
      </c>
      <c r="I808" s="16" t="s">
        <v>494</v>
      </c>
      <c r="J808" s="17" t="s">
        <v>1703</v>
      </c>
      <c r="P808" s="11"/>
      <c r="Q808" s="11"/>
      <c r="R808" s="11"/>
      <c r="S808" s="11"/>
      <c r="T808" s="11"/>
    </row>
    <row r="809" spans="1:34" ht="12.75" customHeight="1" x14ac:dyDescent="0.2">
      <c r="A809" s="19">
        <v>806</v>
      </c>
      <c r="B809" s="45" t="s">
        <v>806</v>
      </c>
      <c r="C809" s="16" t="s">
        <v>807</v>
      </c>
      <c r="D809" s="46">
        <v>44545</v>
      </c>
      <c r="E809" s="47">
        <v>6.5</v>
      </c>
      <c r="F809" s="17" t="s">
        <v>29</v>
      </c>
      <c r="G809" s="17" t="s">
        <v>3</v>
      </c>
      <c r="H809" s="39" t="s">
        <v>891</v>
      </c>
      <c r="I809" s="16" t="s">
        <v>494</v>
      </c>
      <c r="J809" s="17" t="s">
        <v>808</v>
      </c>
      <c r="P809" s="11"/>
      <c r="Q809" s="11"/>
      <c r="R809" s="11"/>
      <c r="S809" s="11"/>
      <c r="T809" s="11"/>
    </row>
    <row r="810" spans="1:34" ht="12.75" customHeight="1" x14ac:dyDescent="0.2">
      <c r="A810" s="19">
        <v>807</v>
      </c>
      <c r="B810" s="45" t="s">
        <v>806</v>
      </c>
      <c r="C810" s="16" t="s">
        <v>3099</v>
      </c>
      <c r="D810" s="46">
        <v>46037</v>
      </c>
      <c r="E810" s="47">
        <v>7.125</v>
      </c>
      <c r="F810" s="17" t="s">
        <v>29</v>
      </c>
      <c r="G810" s="17" t="s">
        <v>3</v>
      </c>
      <c r="H810" s="39" t="s">
        <v>891</v>
      </c>
      <c r="I810" s="16" t="s">
        <v>494</v>
      </c>
      <c r="J810" s="17" t="s">
        <v>3100</v>
      </c>
      <c r="K810" s="11"/>
      <c r="L810" s="11"/>
      <c r="M810" s="11"/>
      <c r="N810" s="11"/>
      <c r="O810" s="11"/>
      <c r="P810" s="11"/>
      <c r="Q810" s="11"/>
      <c r="R810" s="11"/>
      <c r="S810" s="11"/>
    </row>
    <row r="811" spans="1:34" ht="12.75" customHeight="1" x14ac:dyDescent="0.2">
      <c r="A811" s="19">
        <v>808</v>
      </c>
      <c r="B811" s="31" t="s">
        <v>1612</v>
      </c>
      <c r="C811" s="21" t="s">
        <v>1613</v>
      </c>
      <c r="D811" s="35">
        <v>44197</v>
      </c>
      <c r="E811" s="33">
        <v>9.36</v>
      </c>
      <c r="F811" s="17" t="s">
        <v>29</v>
      </c>
      <c r="G811" s="17" t="s">
        <v>3</v>
      </c>
      <c r="H811" s="39">
        <v>100000</v>
      </c>
      <c r="I811" s="16" t="s">
        <v>494</v>
      </c>
      <c r="J811" s="25" t="s">
        <v>1614</v>
      </c>
      <c r="K811" s="11"/>
      <c r="L811" s="11"/>
      <c r="M811" s="11"/>
      <c r="N811" s="11"/>
      <c r="O811" s="11"/>
      <c r="P811" s="11"/>
      <c r="Q811" s="11"/>
      <c r="R811" s="11"/>
    </row>
    <row r="812" spans="1:34" ht="12.75" customHeight="1" x14ac:dyDescent="0.2">
      <c r="A812" s="19">
        <v>809</v>
      </c>
      <c r="B812" s="31" t="s">
        <v>2581</v>
      </c>
      <c r="C812" s="21" t="s">
        <v>2582</v>
      </c>
      <c r="D812" s="35">
        <v>46439</v>
      </c>
      <c r="E812" s="33">
        <v>4</v>
      </c>
      <c r="F812" s="17" t="s">
        <v>29</v>
      </c>
      <c r="G812" s="17" t="s">
        <v>3</v>
      </c>
      <c r="H812" s="39">
        <v>200000</v>
      </c>
      <c r="I812" s="16" t="s">
        <v>494</v>
      </c>
      <c r="J812" s="25" t="s">
        <v>2583</v>
      </c>
      <c r="K812" s="11"/>
      <c r="L812" s="11"/>
      <c r="M812" s="11"/>
      <c r="N812" s="11"/>
      <c r="O812" s="11"/>
      <c r="P812" s="11"/>
      <c r="Q812" s="11"/>
      <c r="R812" s="11"/>
    </row>
    <row r="813" spans="1:34" ht="12.75" customHeight="1" x14ac:dyDescent="0.2">
      <c r="A813" s="19">
        <v>810</v>
      </c>
      <c r="B813" s="31" t="s">
        <v>2038</v>
      </c>
      <c r="C813" s="21" t="s">
        <v>2039</v>
      </c>
      <c r="D813" s="35">
        <v>48841</v>
      </c>
      <c r="E813" s="33">
        <v>6</v>
      </c>
      <c r="F813" s="25" t="s">
        <v>29</v>
      </c>
      <c r="G813" s="25" t="s">
        <v>3</v>
      </c>
      <c r="H813" s="25" t="s">
        <v>891</v>
      </c>
      <c r="I813" s="21" t="s">
        <v>494</v>
      </c>
      <c r="J813" s="25" t="s">
        <v>2040</v>
      </c>
      <c r="K813" s="11"/>
      <c r="L813" s="11"/>
      <c r="M813" s="11"/>
      <c r="N813" s="11"/>
      <c r="O813" s="11"/>
      <c r="P813" s="11"/>
      <c r="Q813" s="11"/>
      <c r="R813" s="11"/>
    </row>
    <row r="814" spans="1:34" ht="12.75" customHeight="1" x14ac:dyDescent="0.2">
      <c r="A814" s="19">
        <v>811</v>
      </c>
      <c r="B814" s="45" t="s">
        <v>2442</v>
      </c>
      <c r="C814" s="16" t="s">
        <v>2443</v>
      </c>
      <c r="D814" s="42">
        <v>45571</v>
      </c>
      <c r="E814" s="47">
        <v>5.125</v>
      </c>
      <c r="F814" s="17" t="s">
        <v>29</v>
      </c>
      <c r="G814" s="17" t="s">
        <v>3</v>
      </c>
      <c r="H814" s="39">
        <v>200000</v>
      </c>
      <c r="I814" s="16" t="s">
        <v>494</v>
      </c>
      <c r="J814" s="17" t="s">
        <v>2444</v>
      </c>
      <c r="K814" s="11"/>
      <c r="L814" s="11"/>
      <c r="M814" s="11"/>
      <c r="N814" s="11"/>
      <c r="O814" s="11"/>
      <c r="P814" s="11"/>
      <c r="Q814" s="11"/>
      <c r="R814" s="11"/>
    </row>
    <row r="815" spans="1:34" ht="12.75" customHeight="1" x14ac:dyDescent="0.2">
      <c r="A815" s="19">
        <v>812</v>
      </c>
      <c r="B815" s="45" t="s">
        <v>2033</v>
      </c>
      <c r="C815" s="16" t="s">
        <v>2034</v>
      </c>
      <c r="D815" s="42">
        <v>45047</v>
      </c>
      <c r="E815" s="47">
        <v>5.25</v>
      </c>
      <c r="F815" s="17" t="s">
        <v>29</v>
      </c>
      <c r="G815" s="17" t="s">
        <v>3</v>
      </c>
      <c r="H815" s="39" t="s">
        <v>891</v>
      </c>
      <c r="I815" s="16" t="s">
        <v>494</v>
      </c>
      <c r="J815" s="17" t="s">
        <v>2035</v>
      </c>
      <c r="K815" s="11"/>
      <c r="L815" s="11"/>
      <c r="M815" s="11"/>
      <c r="N815" s="11"/>
      <c r="O815" s="11"/>
      <c r="P815" s="11"/>
      <c r="Q815" s="11"/>
      <c r="R815" s="11"/>
    </row>
    <row r="816" spans="1:34" ht="12.75" customHeight="1" x14ac:dyDescent="0.2">
      <c r="A816" s="19">
        <v>813</v>
      </c>
      <c r="B816" s="45" t="s">
        <v>1453</v>
      </c>
      <c r="C816" s="16" t="s">
        <v>1454</v>
      </c>
      <c r="D816" s="42">
        <v>45731</v>
      </c>
      <c r="E816" s="47">
        <v>3.25</v>
      </c>
      <c r="F816" s="17" t="s">
        <v>29</v>
      </c>
      <c r="G816" s="17" t="s">
        <v>219</v>
      </c>
      <c r="H816" s="39">
        <v>100000</v>
      </c>
      <c r="I816" s="16" t="s">
        <v>494</v>
      </c>
      <c r="J816" s="17" t="s">
        <v>1455</v>
      </c>
    </row>
    <row r="817" spans="1:10" ht="12.75" customHeight="1" x14ac:dyDescent="0.2">
      <c r="A817" s="19">
        <v>814</v>
      </c>
      <c r="B817" s="45" t="s">
        <v>1166</v>
      </c>
      <c r="C817" s="16" t="s">
        <v>1167</v>
      </c>
      <c r="D817" s="42">
        <v>45000</v>
      </c>
      <c r="E817" s="47">
        <v>4.375</v>
      </c>
      <c r="F817" s="17" t="s">
        <v>29</v>
      </c>
      <c r="G817" s="17" t="s">
        <v>3</v>
      </c>
      <c r="H817" s="39" t="s">
        <v>891</v>
      </c>
      <c r="I817" s="16" t="s">
        <v>494</v>
      </c>
      <c r="J817" s="17" t="s">
        <v>1168</v>
      </c>
    </row>
    <row r="818" spans="1:10" ht="12.75" customHeight="1" x14ac:dyDescent="0.2">
      <c r="A818" s="19">
        <v>815</v>
      </c>
      <c r="B818" s="45" t="s">
        <v>848</v>
      </c>
      <c r="C818" s="16" t="s">
        <v>850</v>
      </c>
      <c r="D818" s="42">
        <v>46949</v>
      </c>
      <c r="E818" s="47">
        <v>6.875</v>
      </c>
      <c r="F818" s="17" t="s">
        <v>29</v>
      </c>
      <c r="G818" s="17" t="s">
        <v>3</v>
      </c>
      <c r="H818" s="39" t="s">
        <v>891</v>
      </c>
      <c r="I818" s="16" t="s">
        <v>494</v>
      </c>
      <c r="J818" s="17" t="s">
        <v>849</v>
      </c>
    </row>
    <row r="819" spans="1:10" ht="12.75" customHeight="1" x14ac:dyDescent="0.2">
      <c r="A819" s="19">
        <v>816</v>
      </c>
      <c r="B819" s="45" t="s">
        <v>1359</v>
      </c>
      <c r="C819" s="16" t="s">
        <v>1360</v>
      </c>
      <c r="D819" s="42">
        <v>45611</v>
      </c>
      <c r="E819" s="47">
        <v>8.625</v>
      </c>
      <c r="F819" s="17" t="s">
        <v>29</v>
      </c>
      <c r="G819" s="17" t="s">
        <v>3</v>
      </c>
      <c r="H819" s="39" t="s">
        <v>891</v>
      </c>
      <c r="I819" s="16" t="s">
        <v>494</v>
      </c>
      <c r="J819" s="17" t="s">
        <v>1361</v>
      </c>
    </row>
    <row r="820" spans="1:10" ht="12.75" customHeight="1" x14ac:dyDescent="0.2">
      <c r="A820" s="19">
        <v>817</v>
      </c>
      <c r="B820" s="45" t="s">
        <v>640</v>
      </c>
      <c r="C820" s="40" t="s">
        <v>641</v>
      </c>
      <c r="D820" s="46">
        <v>45461</v>
      </c>
      <c r="E820" s="47">
        <v>5.1630000000000003</v>
      </c>
      <c r="F820" s="17" t="s">
        <v>29</v>
      </c>
      <c r="G820" s="17" t="s">
        <v>219</v>
      </c>
      <c r="H820" s="39">
        <v>100000</v>
      </c>
      <c r="I820" s="16" t="s">
        <v>494</v>
      </c>
      <c r="J820" s="17" t="s">
        <v>642</v>
      </c>
    </row>
    <row r="821" spans="1:10" ht="12.75" customHeight="1" x14ac:dyDescent="0.2">
      <c r="A821" s="19">
        <v>818</v>
      </c>
      <c r="B821" s="45" t="s">
        <v>543</v>
      </c>
      <c r="C821" s="40" t="s">
        <v>544</v>
      </c>
      <c r="D821" s="46">
        <v>44334</v>
      </c>
      <c r="E821" s="47">
        <v>6.625</v>
      </c>
      <c r="F821" s="17" t="s">
        <v>29</v>
      </c>
      <c r="G821" s="17" t="s">
        <v>219</v>
      </c>
      <c r="H821" s="39">
        <v>100000</v>
      </c>
      <c r="I821" s="16" t="s">
        <v>494</v>
      </c>
      <c r="J821" s="17" t="s">
        <v>545</v>
      </c>
    </row>
    <row r="822" spans="1:10" ht="12.75" customHeight="1" x14ac:dyDescent="0.2">
      <c r="A822" s="19">
        <v>819</v>
      </c>
      <c r="B822" s="45" t="s">
        <v>543</v>
      </c>
      <c r="C822" s="40" t="s">
        <v>563</v>
      </c>
      <c r="D822" s="46">
        <v>45215</v>
      </c>
      <c r="E822" s="47">
        <v>6</v>
      </c>
      <c r="F822" s="17" t="s">
        <v>29</v>
      </c>
      <c r="G822" s="17" t="s">
        <v>219</v>
      </c>
      <c r="H822" s="39">
        <v>100000</v>
      </c>
      <c r="I822" s="16" t="s">
        <v>494</v>
      </c>
      <c r="J822" s="17" t="s">
        <v>564</v>
      </c>
    </row>
    <row r="823" spans="1:10" ht="12.75" customHeight="1" x14ac:dyDescent="0.2">
      <c r="A823" s="19">
        <v>820</v>
      </c>
      <c r="B823" s="45" t="s">
        <v>543</v>
      </c>
      <c r="C823" s="40" t="s">
        <v>1256</v>
      </c>
      <c r="D823" s="46" t="s">
        <v>436</v>
      </c>
      <c r="E823" s="47">
        <v>6.125</v>
      </c>
      <c r="F823" s="17" t="s">
        <v>29</v>
      </c>
      <c r="G823" s="17" t="s">
        <v>219</v>
      </c>
      <c r="H823" s="39">
        <v>200000</v>
      </c>
      <c r="I823" s="16" t="s">
        <v>494</v>
      </c>
      <c r="J823" s="17" t="s">
        <v>1257</v>
      </c>
    </row>
    <row r="824" spans="1:10" ht="12.75" customHeight="1" x14ac:dyDescent="0.2">
      <c r="A824" s="19">
        <v>821</v>
      </c>
      <c r="B824" s="31" t="s">
        <v>543</v>
      </c>
      <c r="C824" s="25" t="s">
        <v>1681</v>
      </c>
      <c r="D824" s="25" t="s">
        <v>436</v>
      </c>
      <c r="E824" s="25">
        <v>4.5</v>
      </c>
      <c r="F824" s="25" t="s">
        <v>29</v>
      </c>
      <c r="G824" s="25" t="s">
        <v>219</v>
      </c>
      <c r="H824" s="26">
        <v>200000</v>
      </c>
      <c r="I824" s="21" t="s">
        <v>494</v>
      </c>
      <c r="J824" s="25" t="s">
        <v>1682</v>
      </c>
    </row>
    <row r="825" spans="1:10" ht="12.75" customHeight="1" x14ac:dyDescent="0.2">
      <c r="A825" s="19">
        <v>822</v>
      </c>
      <c r="B825" s="45" t="s">
        <v>629</v>
      </c>
      <c r="C825" s="40" t="s">
        <v>630</v>
      </c>
      <c r="D825" s="46">
        <v>45257</v>
      </c>
      <c r="E825" s="47">
        <v>5.875</v>
      </c>
      <c r="F825" s="17" t="s">
        <v>29</v>
      </c>
      <c r="G825" s="17" t="s">
        <v>219</v>
      </c>
      <c r="H825" s="39">
        <v>100000</v>
      </c>
      <c r="I825" s="16" t="s">
        <v>494</v>
      </c>
      <c r="J825" s="17" t="s">
        <v>631</v>
      </c>
    </row>
    <row r="826" spans="1:10" ht="12.75" customHeight="1" x14ac:dyDescent="0.2">
      <c r="A826" s="19">
        <v>823</v>
      </c>
      <c r="B826" s="45" t="s">
        <v>1818</v>
      </c>
      <c r="C826" s="40" t="s">
        <v>1819</v>
      </c>
      <c r="D826" s="46">
        <v>44288</v>
      </c>
      <c r="E826" s="47">
        <v>4</v>
      </c>
      <c r="F826" s="17" t="s">
        <v>29</v>
      </c>
      <c r="G826" s="17" t="s">
        <v>219</v>
      </c>
      <c r="H826" s="39">
        <v>100000</v>
      </c>
      <c r="I826" s="16" t="s">
        <v>494</v>
      </c>
      <c r="J826" s="17" t="s">
        <v>1820</v>
      </c>
    </row>
    <row r="827" spans="1:10" ht="12.75" customHeight="1" x14ac:dyDescent="0.2">
      <c r="A827" s="19">
        <v>824</v>
      </c>
      <c r="B827" s="45" t="s">
        <v>1973</v>
      </c>
      <c r="C827" s="40" t="s">
        <v>1974</v>
      </c>
      <c r="D827" s="46">
        <v>46721</v>
      </c>
      <c r="E827" s="47">
        <v>3.6669999999999998</v>
      </c>
      <c r="F827" s="16" t="s">
        <v>29</v>
      </c>
      <c r="G827" s="16" t="s">
        <v>3</v>
      </c>
      <c r="H827" s="44">
        <v>250000</v>
      </c>
      <c r="I827" s="16" t="s">
        <v>494</v>
      </c>
      <c r="J827" s="17" t="s">
        <v>1975</v>
      </c>
    </row>
    <row r="828" spans="1:10" ht="12.75" customHeight="1" x14ac:dyDescent="0.2">
      <c r="A828" s="19">
        <v>825</v>
      </c>
      <c r="B828" s="141" t="s">
        <v>2845</v>
      </c>
      <c r="C828" s="50" t="s">
        <v>2846</v>
      </c>
      <c r="D828" s="135">
        <v>45823</v>
      </c>
      <c r="E828" s="134">
        <v>3.75</v>
      </c>
      <c r="F828" s="134" t="s">
        <v>29</v>
      </c>
      <c r="G828" s="21" t="s">
        <v>3</v>
      </c>
      <c r="H828" s="39" t="s">
        <v>891</v>
      </c>
      <c r="I828" s="39" t="s">
        <v>494</v>
      </c>
      <c r="J828" s="21" t="s">
        <v>2847</v>
      </c>
    </row>
    <row r="829" spans="1:10" ht="12.75" customHeight="1" x14ac:dyDescent="0.2">
      <c r="A829" s="19">
        <v>826</v>
      </c>
      <c r="B829" s="141" t="s">
        <v>2857</v>
      </c>
      <c r="C829" s="50" t="s">
        <v>2858</v>
      </c>
      <c r="D829" s="135">
        <v>45944</v>
      </c>
      <c r="E829" s="134">
        <v>3.625</v>
      </c>
      <c r="F829" s="134" t="s">
        <v>29</v>
      </c>
      <c r="G829" s="21" t="s">
        <v>3</v>
      </c>
      <c r="H829" s="39">
        <v>200000</v>
      </c>
      <c r="I829" s="39" t="s">
        <v>494</v>
      </c>
      <c r="J829" s="21" t="s">
        <v>2859</v>
      </c>
    </row>
    <row r="830" spans="1:10" s="11" customFormat="1" ht="12.75" customHeight="1" x14ac:dyDescent="0.2">
      <c r="A830" s="19">
        <v>827</v>
      </c>
      <c r="B830" s="41" t="s">
        <v>470</v>
      </c>
      <c r="C830" s="16" t="s">
        <v>471</v>
      </c>
      <c r="D830" s="42">
        <v>44626</v>
      </c>
      <c r="E830" s="43">
        <v>4.1989999999999998</v>
      </c>
      <c r="F830" s="16" t="s">
        <v>29</v>
      </c>
      <c r="G830" s="16" t="s">
        <v>3</v>
      </c>
      <c r="H830" s="44">
        <v>200000</v>
      </c>
      <c r="I830" s="16" t="s">
        <v>494</v>
      </c>
      <c r="J830" s="16" t="s">
        <v>472</v>
      </c>
    </row>
    <row r="831" spans="1:10" s="11" customFormat="1" ht="12.75" customHeight="1" x14ac:dyDescent="0.2">
      <c r="A831" s="19">
        <v>828</v>
      </c>
      <c r="B831" s="41" t="s">
        <v>719</v>
      </c>
      <c r="C831" s="16" t="s">
        <v>720</v>
      </c>
      <c r="D831" s="42">
        <v>44713</v>
      </c>
      <c r="E831" s="43">
        <v>4.875</v>
      </c>
      <c r="F831" s="16" t="s">
        <v>29</v>
      </c>
      <c r="G831" s="16" t="s">
        <v>3</v>
      </c>
      <c r="H831" s="39" t="s">
        <v>891</v>
      </c>
      <c r="I831" s="16" t="s">
        <v>494</v>
      </c>
      <c r="J831" s="16" t="s">
        <v>721</v>
      </c>
    </row>
    <row r="832" spans="1:10" ht="12.75" customHeight="1" x14ac:dyDescent="0.2">
      <c r="A832" s="19">
        <v>829</v>
      </c>
      <c r="B832" s="41" t="s">
        <v>618</v>
      </c>
      <c r="C832" s="16" t="s">
        <v>1129</v>
      </c>
      <c r="D832" s="42" t="s">
        <v>436</v>
      </c>
      <c r="E832" s="43">
        <v>8</v>
      </c>
      <c r="F832" s="17" t="s">
        <v>29</v>
      </c>
      <c r="G832" s="17" t="s">
        <v>3</v>
      </c>
      <c r="H832" s="39">
        <v>200000</v>
      </c>
      <c r="I832" s="16" t="s">
        <v>494</v>
      </c>
      <c r="J832" s="16" t="s">
        <v>1130</v>
      </c>
    </row>
    <row r="833" spans="1:10" ht="12.75" customHeight="1" x14ac:dyDescent="0.2">
      <c r="A833" s="19">
        <v>830</v>
      </c>
      <c r="B833" s="41" t="s">
        <v>618</v>
      </c>
      <c r="C833" s="16" t="s">
        <v>1082</v>
      </c>
      <c r="D833" s="42">
        <v>44910</v>
      </c>
      <c r="E833" s="43">
        <v>6.125</v>
      </c>
      <c r="F833" s="16" t="s">
        <v>29</v>
      </c>
      <c r="G833" s="16" t="s">
        <v>3</v>
      </c>
      <c r="H833" s="39" t="s">
        <v>891</v>
      </c>
      <c r="I833" s="16" t="s">
        <v>494</v>
      </c>
      <c r="J833" s="16" t="s">
        <v>1083</v>
      </c>
    </row>
    <row r="834" spans="1:10" ht="12.75" customHeight="1" x14ac:dyDescent="0.2">
      <c r="A834" s="19">
        <v>831</v>
      </c>
      <c r="B834" s="41" t="s">
        <v>618</v>
      </c>
      <c r="C834" s="52" t="s">
        <v>1029</v>
      </c>
      <c r="D834" s="42">
        <v>45279</v>
      </c>
      <c r="E834" s="43">
        <v>6</v>
      </c>
      <c r="F834" s="16" t="s">
        <v>29</v>
      </c>
      <c r="G834" s="16" t="s">
        <v>3</v>
      </c>
      <c r="H834" s="39" t="s">
        <v>891</v>
      </c>
      <c r="I834" s="16" t="s">
        <v>494</v>
      </c>
      <c r="J834" s="16" t="s">
        <v>1028</v>
      </c>
    </row>
    <row r="835" spans="1:10" s="11" customFormat="1" ht="12.75" customHeight="1" x14ac:dyDescent="0.2">
      <c r="A835" s="19">
        <v>832</v>
      </c>
      <c r="B835" s="41" t="s">
        <v>618</v>
      </c>
      <c r="C835" s="52" t="s">
        <v>1042</v>
      </c>
      <c r="D835" s="42" t="s">
        <v>436</v>
      </c>
      <c r="E835" s="43">
        <v>7.5</v>
      </c>
      <c r="F835" s="17" t="s">
        <v>29</v>
      </c>
      <c r="G835" s="17" t="s">
        <v>3</v>
      </c>
      <c r="H835" s="39">
        <v>200000</v>
      </c>
      <c r="I835" s="16" t="s">
        <v>494</v>
      </c>
      <c r="J835" s="16" t="s">
        <v>1040</v>
      </c>
    </row>
    <row r="836" spans="1:10" ht="12.75" customHeight="1" x14ac:dyDescent="0.2">
      <c r="A836" s="19">
        <v>833</v>
      </c>
      <c r="B836" s="41" t="s">
        <v>618</v>
      </c>
      <c r="C836" s="16" t="s">
        <v>1617</v>
      </c>
      <c r="D836" s="42">
        <v>45087</v>
      </c>
      <c r="E836" s="43">
        <v>6.1</v>
      </c>
      <c r="F836" s="16" t="s">
        <v>29</v>
      </c>
      <c r="G836" s="16" t="s">
        <v>3</v>
      </c>
      <c r="H836" s="39" t="s">
        <v>891</v>
      </c>
      <c r="I836" s="16" t="s">
        <v>494</v>
      </c>
      <c r="J836" s="16" t="s">
        <v>1618</v>
      </c>
    </row>
    <row r="837" spans="1:10" ht="12.75" customHeight="1" x14ac:dyDescent="0.2">
      <c r="A837" s="19">
        <v>834</v>
      </c>
      <c r="B837" s="41" t="s">
        <v>618</v>
      </c>
      <c r="C837" s="16" t="s">
        <v>1629</v>
      </c>
      <c r="D837" s="42">
        <v>45440</v>
      </c>
      <c r="E837" s="43">
        <v>5.125</v>
      </c>
      <c r="F837" s="16" t="s">
        <v>29</v>
      </c>
      <c r="G837" s="16" t="s">
        <v>3</v>
      </c>
      <c r="H837" s="39">
        <v>100000</v>
      </c>
      <c r="I837" s="16" t="s">
        <v>494</v>
      </c>
      <c r="J837" s="16" t="s">
        <v>1630</v>
      </c>
    </row>
    <row r="838" spans="1:10" s="11" customFormat="1" ht="12.75" customHeight="1" x14ac:dyDescent="0.2">
      <c r="A838" s="19">
        <v>835</v>
      </c>
      <c r="B838" s="41" t="s">
        <v>2325</v>
      </c>
      <c r="C838" s="16" t="s">
        <v>2326</v>
      </c>
      <c r="D838" s="42">
        <v>45007</v>
      </c>
      <c r="E838" s="43">
        <v>2.5</v>
      </c>
      <c r="F838" s="16" t="s">
        <v>29</v>
      </c>
      <c r="G838" s="16" t="s">
        <v>219</v>
      </c>
      <c r="H838" s="44">
        <v>100000</v>
      </c>
      <c r="I838" s="16" t="s">
        <v>494</v>
      </c>
      <c r="J838" s="16" t="s">
        <v>2327</v>
      </c>
    </row>
    <row r="839" spans="1:10" s="11" customFormat="1" ht="12.75" customHeight="1" x14ac:dyDescent="0.2">
      <c r="A839" s="19">
        <v>836</v>
      </c>
      <c r="B839" s="41" t="s">
        <v>2325</v>
      </c>
      <c r="C839" s="16" t="s">
        <v>2382</v>
      </c>
      <c r="D839" s="42">
        <v>45181</v>
      </c>
      <c r="E839" s="43">
        <v>3.875</v>
      </c>
      <c r="F839" s="16" t="s">
        <v>29</v>
      </c>
      <c r="G839" s="16" t="s">
        <v>3</v>
      </c>
      <c r="H839" s="44">
        <v>200000</v>
      </c>
      <c r="I839" s="16" t="s">
        <v>494</v>
      </c>
      <c r="J839" s="16" t="s">
        <v>2383</v>
      </c>
    </row>
    <row r="840" spans="1:10" ht="12.75" customHeight="1" x14ac:dyDescent="0.2">
      <c r="A840" s="19">
        <v>837</v>
      </c>
      <c r="B840" s="41" t="s">
        <v>632</v>
      </c>
      <c r="C840" s="16" t="s">
        <v>633</v>
      </c>
      <c r="D840" s="42">
        <v>45383</v>
      </c>
      <c r="E840" s="43">
        <v>6</v>
      </c>
      <c r="F840" s="16" t="s">
        <v>29</v>
      </c>
      <c r="G840" s="16" t="s">
        <v>3</v>
      </c>
      <c r="H840" s="39" t="s">
        <v>891</v>
      </c>
      <c r="I840" s="16" t="s">
        <v>494</v>
      </c>
      <c r="J840" s="16" t="s">
        <v>634</v>
      </c>
    </row>
    <row r="841" spans="1:10" ht="12.75" customHeight="1" x14ac:dyDescent="0.2">
      <c r="A841" s="19">
        <v>838</v>
      </c>
      <c r="B841" s="41" t="s">
        <v>632</v>
      </c>
      <c r="C841" s="16" t="s">
        <v>635</v>
      </c>
      <c r="D841" s="42">
        <v>44607</v>
      </c>
      <c r="E841" s="43">
        <v>7</v>
      </c>
      <c r="F841" s="16" t="s">
        <v>29</v>
      </c>
      <c r="G841" s="16" t="s">
        <v>3</v>
      </c>
      <c r="H841" s="39" t="s">
        <v>891</v>
      </c>
      <c r="I841" s="16" t="s">
        <v>494</v>
      </c>
      <c r="J841" s="16" t="s">
        <v>636</v>
      </c>
    </row>
    <row r="842" spans="1:10" ht="12.75" customHeight="1" x14ac:dyDescent="0.2">
      <c r="A842" s="19">
        <v>839</v>
      </c>
      <c r="B842" s="45" t="s">
        <v>135</v>
      </c>
      <c r="C842" s="16" t="s">
        <v>439</v>
      </c>
      <c r="D842" s="46">
        <v>45215</v>
      </c>
      <c r="E842" s="47">
        <v>8.5</v>
      </c>
      <c r="F842" s="17" t="s">
        <v>29</v>
      </c>
      <c r="G842" s="17" t="s">
        <v>3</v>
      </c>
      <c r="H842" s="39">
        <v>200000</v>
      </c>
      <c r="I842" s="16" t="s">
        <v>494</v>
      </c>
      <c r="J842" s="17" t="s">
        <v>438</v>
      </c>
    </row>
    <row r="843" spans="1:10" ht="12.75" customHeight="1" x14ac:dyDescent="0.2">
      <c r="A843" s="19">
        <v>840</v>
      </c>
      <c r="B843" s="41" t="s">
        <v>2375</v>
      </c>
      <c r="C843" s="16" t="s">
        <v>2572</v>
      </c>
      <c r="D843" s="42">
        <v>44594</v>
      </c>
      <c r="E843" s="43">
        <v>5.125</v>
      </c>
      <c r="F843" s="16" t="s">
        <v>29</v>
      </c>
      <c r="G843" s="16" t="s">
        <v>3</v>
      </c>
      <c r="H843" s="44">
        <v>200000</v>
      </c>
      <c r="I843" s="16" t="s">
        <v>494</v>
      </c>
      <c r="J843" s="16" t="s">
        <v>2376</v>
      </c>
    </row>
    <row r="844" spans="1:10" ht="12.75" customHeight="1" x14ac:dyDescent="0.2">
      <c r="A844" s="19">
        <v>841</v>
      </c>
      <c r="B844" s="41" t="s">
        <v>3111</v>
      </c>
      <c r="C844" s="16" t="s">
        <v>3112</v>
      </c>
      <c r="D844" s="42">
        <v>44958</v>
      </c>
      <c r="E844" s="43">
        <v>4.8499999999999996</v>
      </c>
      <c r="F844" s="16" t="s">
        <v>29</v>
      </c>
      <c r="G844" s="16" t="s">
        <v>3</v>
      </c>
      <c r="H844" s="44">
        <v>200000</v>
      </c>
      <c r="I844" s="16" t="s">
        <v>494</v>
      </c>
      <c r="J844" s="16" t="s">
        <v>3113</v>
      </c>
    </row>
    <row r="845" spans="1:10" ht="12.75" customHeight="1" x14ac:dyDescent="0.2">
      <c r="A845" s="19">
        <v>842</v>
      </c>
      <c r="B845" s="45" t="s">
        <v>2150</v>
      </c>
      <c r="C845" s="16" t="s">
        <v>2152</v>
      </c>
      <c r="D845" s="46">
        <v>44832</v>
      </c>
      <c r="E845" s="47">
        <v>8.125</v>
      </c>
      <c r="F845" s="17" t="s">
        <v>29</v>
      </c>
      <c r="G845" s="17" t="s">
        <v>381</v>
      </c>
      <c r="H845" s="39">
        <v>10000000</v>
      </c>
      <c r="I845" s="16" t="s">
        <v>494</v>
      </c>
      <c r="J845" s="17" t="s">
        <v>2151</v>
      </c>
    </row>
    <row r="846" spans="1:10" ht="12.75" customHeight="1" x14ac:dyDescent="0.2">
      <c r="A846" s="19">
        <v>843</v>
      </c>
      <c r="B846" s="45" t="s">
        <v>2150</v>
      </c>
      <c r="C846" s="16" t="s">
        <v>2224</v>
      </c>
      <c r="D846" s="46">
        <v>44242</v>
      </c>
      <c r="E846" s="47">
        <v>7.4</v>
      </c>
      <c r="F846" s="17" t="s">
        <v>29</v>
      </c>
      <c r="G846" s="17" t="s">
        <v>381</v>
      </c>
      <c r="H846" s="39">
        <v>10000000</v>
      </c>
      <c r="I846" s="16" t="s">
        <v>494</v>
      </c>
      <c r="J846" s="17" t="s">
        <v>2225</v>
      </c>
    </row>
    <row r="847" spans="1:10" ht="12.75" customHeight="1" x14ac:dyDescent="0.2">
      <c r="A847" s="19">
        <v>844</v>
      </c>
      <c r="B847" s="41" t="s">
        <v>2150</v>
      </c>
      <c r="C847" s="16" t="s">
        <v>2411</v>
      </c>
      <c r="D847" s="42">
        <v>44588</v>
      </c>
      <c r="E847" s="43" t="s">
        <v>2409</v>
      </c>
      <c r="F847" s="16" t="s">
        <v>29</v>
      </c>
      <c r="G847" s="16" t="s">
        <v>381</v>
      </c>
      <c r="H847" s="44">
        <v>10000000</v>
      </c>
      <c r="I847" s="16" t="s">
        <v>494</v>
      </c>
      <c r="J847" s="16" t="s">
        <v>2410</v>
      </c>
    </row>
    <row r="848" spans="1:10" ht="12.75" customHeight="1" x14ac:dyDescent="0.2">
      <c r="A848" s="19">
        <v>845</v>
      </c>
      <c r="B848" s="41" t="s">
        <v>2406</v>
      </c>
      <c r="C848" s="16" t="s">
        <v>2412</v>
      </c>
      <c r="D848" s="42">
        <v>45584</v>
      </c>
      <c r="E848" s="43">
        <v>7.9</v>
      </c>
      <c r="F848" s="16" t="s">
        <v>29</v>
      </c>
      <c r="G848" s="16" t="s">
        <v>381</v>
      </c>
      <c r="H848" s="44">
        <v>10000000</v>
      </c>
      <c r="I848" s="16" t="s">
        <v>494</v>
      </c>
      <c r="J848" s="16" t="s">
        <v>2407</v>
      </c>
    </row>
    <row r="849" spans="1:10" ht="12.75" customHeight="1" x14ac:dyDescent="0.2">
      <c r="A849" s="19">
        <v>846</v>
      </c>
      <c r="B849" s="41" t="s">
        <v>2406</v>
      </c>
      <c r="C849" s="16" t="s">
        <v>2611</v>
      </c>
      <c r="D849" s="42">
        <v>46530</v>
      </c>
      <c r="E849" s="43">
        <v>2.2000000000000002</v>
      </c>
      <c r="F849" s="16" t="s">
        <v>29</v>
      </c>
      <c r="G849" s="16" t="s">
        <v>219</v>
      </c>
      <c r="H849" s="44">
        <v>100000</v>
      </c>
      <c r="I849" s="16" t="s">
        <v>494</v>
      </c>
      <c r="J849" s="16" t="s">
        <v>2612</v>
      </c>
    </row>
    <row r="850" spans="1:10" ht="12.75" customHeight="1" x14ac:dyDescent="0.2">
      <c r="A850" s="19">
        <v>847</v>
      </c>
      <c r="B850" s="45" t="s">
        <v>140</v>
      </c>
      <c r="C850" s="16" t="s">
        <v>429</v>
      </c>
      <c r="D850" s="46">
        <v>45308</v>
      </c>
      <c r="E850" s="47">
        <v>11.5</v>
      </c>
      <c r="F850" s="17" t="s">
        <v>29</v>
      </c>
      <c r="G850" s="17" t="s">
        <v>3</v>
      </c>
      <c r="H850" s="39">
        <v>200000</v>
      </c>
      <c r="I850" s="16" t="s">
        <v>494</v>
      </c>
      <c r="J850" s="17" t="s">
        <v>426</v>
      </c>
    </row>
    <row r="851" spans="1:10" ht="12.75" customHeight="1" x14ac:dyDescent="0.2">
      <c r="A851" s="19">
        <v>848</v>
      </c>
      <c r="B851" s="45" t="s">
        <v>140</v>
      </c>
      <c r="C851" s="16" t="s">
        <v>532</v>
      </c>
      <c r="D851" s="46">
        <v>44861</v>
      </c>
      <c r="E851" s="47">
        <v>13</v>
      </c>
      <c r="F851" s="17" t="s">
        <v>29</v>
      </c>
      <c r="G851" s="17" t="s">
        <v>3</v>
      </c>
      <c r="H851" s="39">
        <v>200000</v>
      </c>
      <c r="I851" s="16" t="s">
        <v>494</v>
      </c>
      <c r="J851" s="15" t="s">
        <v>533</v>
      </c>
    </row>
    <row r="852" spans="1:10" ht="12.75" customHeight="1" x14ac:dyDescent="0.2">
      <c r="A852" s="19">
        <v>849</v>
      </c>
      <c r="B852" s="45" t="s">
        <v>1296</v>
      </c>
      <c r="C852" s="16" t="s">
        <v>1297</v>
      </c>
      <c r="D852" s="46">
        <v>64130</v>
      </c>
      <c r="E852" s="47">
        <v>6.625</v>
      </c>
      <c r="F852" s="17" t="s">
        <v>29</v>
      </c>
      <c r="G852" s="17" t="s">
        <v>3</v>
      </c>
      <c r="H852" s="39" t="s">
        <v>891</v>
      </c>
      <c r="I852" s="16" t="s">
        <v>494</v>
      </c>
      <c r="J852" s="15" t="s">
        <v>1298</v>
      </c>
    </row>
    <row r="853" spans="1:10" ht="12.75" customHeight="1" x14ac:dyDescent="0.2">
      <c r="A853" s="19">
        <v>850</v>
      </c>
      <c r="B853" s="45" t="s">
        <v>144</v>
      </c>
      <c r="C853" s="16" t="s">
        <v>1089</v>
      </c>
      <c r="D853" s="46">
        <v>44110</v>
      </c>
      <c r="E853" s="47">
        <v>3.45</v>
      </c>
      <c r="F853" s="17" t="s">
        <v>29</v>
      </c>
      <c r="G853" s="17" t="s">
        <v>3</v>
      </c>
      <c r="H853" s="39">
        <v>200000</v>
      </c>
      <c r="I853" s="16" t="s">
        <v>494</v>
      </c>
      <c r="J853" s="15" t="s">
        <v>1056</v>
      </c>
    </row>
    <row r="854" spans="1:10" ht="12.75" customHeight="1" x14ac:dyDescent="0.2">
      <c r="A854" s="19">
        <v>851</v>
      </c>
      <c r="B854" s="45" t="s">
        <v>144</v>
      </c>
      <c r="C854" s="16" t="s">
        <v>452</v>
      </c>
      <c r="D854" s="46">
        <v>44253</v>
      </c>
      <c r="E854" s="47">
        <v>2.73</v>
      </c>
      <c r="F854" s="17" t="s">
        <v>29</v>
      </c>
      <c r="G854" s="17" t="s">
        <v>448</v>
      </c>
      <c r="H854" s="39" t="s">
        <v>891</v>
      </c>
      <c r="I854" s="16" t="s">
        <v>494</v>
      </c>
      <c r="J854" s="17" t="s">
        <v>451</v>
      </c>
    </row>
    <row r="855" spans="1:10" ht="12.75" customHeight="1" x14ac:dyDescent="0.2">
      <c r="A855" s="19">
        <v>852</v>
      </c>
      <c r="B855" s="45" t="s">
        <v>144</v>
      </c>
      <c r="C855" s="16" t="s">
        <v>492</v>
      </c>
      <c r="D855" s="46">
        <v>44336</v>
      </c>
      <c r="E855" s="47">
        <v>3.3744000000000001</v>
      </c>
      <c r="F855" s="17" t="s">
        <v>29</v>
      </c>
      <c r="G855" s="17" t="s">
        <v>219</v>
      </c>
      <c r="H855" s="39">
        <v>100000</v>
      </c>
      <c r="I855" s="16" t="s">
        <v>494</v>
      </c>
      <c r="J855" s="17" t="s">
        <v>493</v>
      </c>
    </row>
    <row r="856" spans="1:10" ht="12.75" customHeight="1" x14ac:dyDescent="0.2">
      <c r="A856" s="19">
        <v>853</v>
      </c>
      <c r="B856" s="45" t="s">
        <v>144</v>
      </c>
      <c r="C856" s="16" t="s">
        <v>394</v>
      </c>
      <c r="D856" s="46">
        <v>44656</v>
      </c>
      <c r="E856" s="47">
        <v>5.7</v>
      </c>
      <c r="F856" s="17" t="s">
        <v>29</v>
      </c>
      <c r="G856" s="17" t="s">
        <v>3</v>
      </c>
      <c r="H856" s="39">
        <v>200000</v>
      </c>
      <c r="I856" s="16" t="s">
        <v>494</v>
      </c>
      <c r="J856" s="17" t="s">
        <v>395</v>
      </c>
    </row>
    <row r="857" spans="1:10" ht="12.75" customHeight="1" x14ac:dyDescent="0.2">
      <c r="A857" s="19">
        <v>854</v>
      </c>
      <c r="B857" s="45" t="s">
        <v>144</v>
      </c>
      <c r="C857" s="16" t="s">
        <v>460</v>
      </c>
      <c r="D857" s="46">
        <v>44991</v>
      </c>
      <c r="E857" s="47">
        <v>4.5999999999999996</v>
      </c>
      <c r="F857" s="17" t="s">
        <v>29</v>
      </c>
      <c r="G857" s="17" t="s">
        <v>219</v>
      </c>
      <c r="H857" s="39">
        <v>100000</v>
      </c>
      <c r="I857" s="16" t="s">
        <v>494</v>
      </c>
      <c r="J857" s="17" t="s">
        <v>461</v>
      </c>
    </row>
    <row r="858" spans="1:10" ht="12.75" customHeight="1" x14ac:dyDescent="0.2">
      <c r="A858" s="19">
        <v>855</v>
      </c>
      <c r="B858" s="45" t="s">
        <v>144</v>
      </c>
      <c r="C858" s="16" t="s">
        <v>2220</v>
      </c>
      <c r="D858" s="46">
        <v>45206</v>
      </c>
      <c r="E858" s="47">
        <v>9.1999999999999993</v>
      </c>
      <c r="F858" s="17" t="s">
        <v>29</v>
      </c>
      <c r="G858" s="17" t="s">
        <v>381</v>
      </c>
      <c r="H858" s="39">
        <v>10000000</v>
      </c>
      <c r="I858" s="16" t="s">
        <v>494</v>
      </c>
      <c r="J858" s="17" t="s">
        <v>2221</v>
      </c>
    </row>
    <row r="859" spans="1:10" ht="12.75" customHeight="1" x14ac:dyDescent="0.2">
      <c r="A859" s="19">
        <v>856</v>
      </c>
      <c r="B859" s="45" t="s">
        <v>144</v>
      </c>
      <c r="C859" s="16" t="s">
        <v>1183</v>
      </c>
      <c r="D859" s="46">
        <v>45352</v>
      </c>
      <c r="E859" s="47">
        <v>4.375</v>
      </c>
      <c r="F859" s="17" t="s">
        <v>29</v>
      </c>
      <c r="G859" s="17" t="s">
        <v>3</v>
      </c>
      <c r="H859" s="39">
        <v>200000</v>
      </c>
      <c r="I859" s="16" t="s">
        <v>494</v>
      </c>
      <c r="J859" s="17" t="s">
        <v>1182</v>
      </c>
    </row>
    <row r="860" spans="1:10" ht="12.75" customHeight="1" x14ac:dyDescent="0.2">
      <c r="A860" s="19">
        <v>857</v>
      </c>
      <c r="B860" s="45" t="s">
        <v>144</v>
      </c>
      <c r="C860" s="16" t="s">
        <v>1243</v>
      </c>
      <c r="D860" s="46">
        <v>45354</v>
      </c>
      <c r="E860" s="47">
        <v>8.99</v>
      </c>
      <c r="F860" s="17" t="s">
        <v>29</v>
      </c>
      <c r="G860" s="17" t="s">
        <v>381</v>
      </c>
      <c r="H860" s="39">
        <v>10000000</v>
      </c>
      <c r="I860" s="16" t="s">
        <v>494</v>
      </c>
      <c r="J860" s="17" t="s">
        <v>1244</v>
      </c>
    </row>
    <row r="861" spans="1:10" ht="12.75" customHeight="1" x14ac:dyDescent="0.2">
      <c r="A861" s="19">
        <v>858</v>
      </c>
      <c r="B861" s="45" t="s">
        <v>144</v>
      </c>
      <c r="C861" s="16" t="s">
        <v>449</v>
      </c>
      <c r="D861" s="46">
        <v>47932</v>
      </c>
      <c r="E861" s="47">
        <v>7.4870000000000001</v>
      </c>
      <c r="F861" s="17" t="s">
        <v>29</v>
      </c>
      <c r="G861" s="17" t="s">
        <v>446</v>
      </c>
      <c r="H861" s="39">
        <v>100000</v>
      </c>
      <c r="I861" s="16" t="s">
        <v>494</v>
      </c>
      <c r="J861" s="17" t="s">
        <v>450</v>
      </c>
    </row>
    <row r="862" spans="1:10" ht="12.75" customHeight="1" x14ac:dyDescent="0.2">
      <c r="A862" s="19">
        <v>859</v>
      </c>
      <c r="B862" s="45" t="s">
        <v>144</v>
      </c>
      <c r="C862" s="16" t="s">
        <v>1422</v>
      </c>
      <c r="D862" s="46">
        <v>45201</v>
      </c>
      <c r="E862" s="47">
        <v>2.1</v>
      </c>
      <c r="F862" s="17" t="s">
        <v>29</v>
      </c>
      <c r="G862" s="17" t="s">
        <v>448</v>
      </c>
      <c r="H862" s="39" t="s">
        <v>891</v>
      </c>
      <c r="I862" s="16" t="s">
        <v>494</v>
      </c>
      <c r="J862" s="17" t="s">
        <v>1421</v>
      </c>
    </row>
    <row r="863" spans="1:10" ht="12.75" customHeight="1" x14ac:dyDescent="0.2">
      <c r="A863" s="19">
        <v>860</v>
      </c>
      <c r="B863" s="45" t="s">
        <v>3211</v>
      </c>
      <c r="C863" s="16" t="s">
        <v>3212</v>
      </c>
      <c r="D863" s="46">
        <v>48380</v>
      </c>
      <c r="E863" s="47">
        <v>7.5</v>
      </c>
      <c r="F863" s="17" t="s">
        <v>29</v>
      </c>
      <c r="G863" s="17" t="s">
        <v>3</v>
      </c>
      <c r="H863" s="39" t="s">
        <v>891</v>
      </c>
      <c r="I863" s="16" t="s">
        <v>494</v>
      </c>
      <c r="J863" s="17" t="s">
        <v>3213</v>
      </c>
    </row>
    <row r="864" spans="1:10" ht="12.75" customHeight="1" x14ac:dyDescent="0.2">
      <c r="A864" s="19">
        <v>861</v>
      </c>
      <c r="B864" s="45" t="s">
        <v>3159</v>
      </c>
      <c r="C864" s="16" t="s">
        <v>3160</v>
      </c>
      <c r="D864" s="46">
        <v>45378</v>
      </c>
      <c r="E864" s="47">
        <v>5.875</v>
      </c>
      <c r="F864" s="17" t="s">
        <v>29</v>
      </c>
      <c r="G864" s="17" t="s">
        <v>3</v>
      </c>
      <c r="H864" s="39">
        <v>200000</v>
      </c>
      <c r="I864" s="16" t="s">
        <v>494</v>
      </c>
      <c r="J864" s="17" t="s">
        <v>3161</v>
      </c>
    </row>
    <row r="865" spans="1:10" s="11" customFormat="1" ht="12.75" customHeight="1" x14ac:dyDescent="0.2">
      <c r="A865" s="19">
        <v>862</v>
      </c>
      <c r="B865" s="45" t="s">
        <v>3159</v>
      </c>
      <c r="C865" s="16" t="s">
        <v>3162</v>
      </c>
      <c r="D865" s="46">
        <v>47023</v>
      </c>
      <c r="E865" s="47">
        <v>6.5</v>
      </c>
      <c r="F865" s="17" t="s">
        <v>29</v>
      </c>
      <c r="G865" s="17" t="s">
        <v>3</v>
      </c>
      <c r="H865" s="39">
        <v>200000</v>
      </c>
      <c r="I865" s="16" t="s">
        <v>494</v>
      </c>
      <c r="J865" s="17" t="s">
        <v>3163</v>
      </c>
    </row>
    <row r="866" spans="1:10" ht="12.75" customHeight="1" x14ac:dyDescent="0.2">
      <c r="A866" s="19">
        <v>863</v>
      </c>
      <c r="B866" s="45" t="s">
        <v>146</v>
      </c>
      <c r="C866" s="16" t="s">
        <v>396</v>
      </c>
      <c r="D866" s="46">
        <v>44363</v>
      </c>
      <c r="E866" s="47">
        <v>5.7169999999999996</v>
      </c>
      <c r="F866" s="17" t="s">
        <v>29</v>
      </c>
      <c r="G866" s="17" t="s">
        <v>3</v>
      </c>
      <c r="H866" s="39">
        <v>200000</v>
      </c>
      <c r="I866" s="16" t="s">
        <v>494</v>
      </c>
      <c r="J866" s="17" t="s">
        <v>397</v>
      </c>
    </row>
    <row r="867" spans="1:10" ht="12.75" customHeight="1" x14ac:dyDescent="0.2">
      <c r="A867" s="19">
        <v>864</v>
      </c>
      <c r="B867" s="45" t="s">
        <v>146</v>
      </c>
      <c r="C867" s="16" t="s">
        <v>375</v>
      </c>
      <c r="D867" s="46">
        <v>44599</v>
      </c>
      <c r="E867" s="47">
        <v>6.125</v>
      </c>
      <c r="F867" s="17" t="s">
        <v>29</v>
      </c>
      <c r="G867" s="17" t="s">
        <v>3</v>
      </c>
      <c r="H867" s="39">
        <v>200000</v>
      </c>
      <c r="I867" s="16" t="s">
        <v>494</v>
      </c>
      <c r="J867" s="17" t="s">
        <v>376</v>
      </c>
    </row>
    <row r="868" spans="1:10" ht="12.75" customHeight="1" x14ac:dyDescent="0.2">
      <c r="A868" s="19">
        <v>865</v>
      </c>
      <c r="B868" s="45" t="s">
        <v>146</v>
      </c>
      <c r="C868" s="16" t="s">
        <v>413</v>
      </c>
      <c r="D868" s="46">
        <v>44863</v>
      </c>
      <c r="E868" s="47">
        <v>5.125</v>
      </c>
      <c r="F868" s="17" t="s">
        <v>29</v>
      </c>
      <c r="G868" s="17" t="s">
        <v>3</v>
      </c>
      <c r="H868" s="39">
        <v>200000</v>
      </c>
      <c r="I868" s="16" t="s">
        <v>494</v>
      </c>
      <c r="J868" s="17" t="s">
        <v>414</v>
      </c>
    </row>
    <row r="869" spans="1:10" ht="12.75" customHeight="1" x14ac:dyDescent="0.2">
      <c r="A869" s="19">
        <v>866</v>
      </c>
      <c r="B869" s="41" t="s">
        <v>146</v>
      </c>
      <c r="C869" s="16" t="s">
        <v>424</v>
      </c>
      <c r="D869" s="42">
        <v>45069</v>
      </c>
      <c r="E869" s="43">
        <v>5.25</v>
      </c>
      <c r="F869" s="16" t="s">
        <v>29</v>
      </c>
      <c r="G869" s="16" t="s">
        <v>3</v>
      </c>
      <c r="H869" s="44">
        <v>200000</v>
      </c>
      <c r="I869" s="16" t="s">
        <v>494</v>
      </c>
      <c r="J869" s="16" t="s">
        <v>425</v>
      </c>
    </row>
    <row r="870" spans="1:10" ht="12.75" customHeight="1" x14ac:dyDescent="0.2">
      <c r="A870" s="19">
        <v>867</v>
      </c>
      <c r="B870" s="41" t="s">
        <v>1234</v>
      </c>
      <c r="C870" s="16" t="s">
        <v>1236</v>
      </c>
      <c r="D870" s="42">
        <v>45093</v>
      </c>
      <c r="E870" s="43">
        <v>5.375</v>
      </c>
      <c r="F870" s="16" t="s">
        <v>29</v>
      </c>
      <c r="G870" s="16" t="s">
        <v>3</v>
      </c>
      <c r="H870" s="44">
        <v>200000</v>
      </c>
      <c r="I870" s="16" t="s">
        <v>494</v>
      </c>
      <c r="J870" s="16" t="s">
        <v>1235</v>
      </c>
    </row>
    <row r="871" spans="1:10" ht="12.75" customHeight="1" x14ac:dyDescent="0.2">
      <c r="A871" s="19">
        <v>868</v>
      </c>
      <c r="B871" s="41" t="s">
        <v>851</v>
      </c>
      <c r="C871" s="16" t="s">
        <v>2308</v>
      </c>
      <c r="D871" s="42">
        <v>44696</v>
      </c>
      <c r="E871" s="43">
        <v>3.5</v>
      </c>
      <c r="F871" s="16" t="s">
        <v>29</v>
      </c>
      <c r="G871" s="16" t="s">
        <v>219</v>
      </c>
      <c r="H871" s="44">
        <v>100000</v>
      </c>
      <c r="I871" s="16" t="s">
        <v>494</v>
      </c>
      <c r="J871" s="16" t="s">
        <v>2309</v>
      </c>
    </row>
    <row r="872" spans="1:10" ht="12.75" customHeight="1" x14ac:dyDescent="0.2">
      <c r="A872" s="19">
        <v>869</v>
      </c>
      <c r="B872" s="41" t="s">
        <v>3229</v>
      </c>
      <c r="C872" s="16" t="s">
        <v>3230</v>
      </c>
      <c r="D872" s="42">
        <v>44774</v>
      </c>
      <c r="E872" s="43">
        <v>2.4</v>
      </c>
      <c r="F872" s="16" t="s">
        <v>29</v>
      </c>
      <c r="G872" s="16" t="s">
        <v>3</v>
      </c>
      <c r="H872" s="44" t="s">
        <v>3165</v>
      </c>
      <c r="I872" s="16" t="s">
        <v>494</v>
      </c>
      <c r="J872" s="16" t="s">
        <v>3231</v>
      </c>
    </row>
    <row r="873" spans="1:10" ht="12.75" customHeight="1" x14ac:dyDescent="0.2">
      <c r="A873" s="19">
        <v>870</v>
      </c>
      <c r="B873" s="141" t="s">
        <v>2835</v>
      </c>
      <c r="C873" s="50" t="s">
        <v>2836</v>
      </c>
      <c r="D873" s="135">
        <v>44831</v>
      </c>
      <c r="E873" s="134">
        <v>2.95</v>
      </c>
      <c r="F873" s="134" t="s">
        <v>29</v>
      </c>
      <c r="G873" s="21" t="s">
        <v>3</v>
      </c>
      <c r="H873" s="39" t="s">
        <v>891</v>
      </c>
      <c r="I873" s="39" t="s">
        <v>494</v>
      </c>
      <c r="J873" s="16" t="s">
        <v>2837</v>
      </c>
    </row>
    <row r="874" spans="1:10" ht="12.75" customHeight="1" x14ac:dyDescent="0.2">
      <c r="A874" s="19">
        <v>871</v>
      </c>
      <c r="B874" s="41" t="s">
        <v>2317</v>
      </c>
      <c r="C874" s="16" t="s">
        <v>2318</v>
      </c>
      <c r="D874" s="42">
        <v>44186</v>
      </c>
      <c r="E874" s="43">
        <v>3</v>
      </c>
      <c r="F874" s="16" t="s">
        <v>29</v>
      </c>
      <c r="G874" s="16" t="s">
        <v>3</v>
      </c>
      <c r="H874" s="44" t="s">
        <v>891</v>
      </c>
      <c r="I874" s="16" t="s">
        <v>494</v>
      </c>
      <c r="J874" s="16" t="s">
        <v>2319</v>
      </c>
    </row>
    <row r="875" spans="1:10" ht="12.75" customHeight="1" x14ac:dyDescent="0.2">
      <c r="A875" s="19">
        <v>872</v>
      </c>
      <c r="B875" s="41" t="s">
        <v>2509</v>
      </c>
      <c r="C875" s="16" t="s">
        <v>2510</v>
      </c>
      <c r="D875" s="42">
        <v>44757</v>
      </c>
      <c r="E875" s="43">
        <v>5.625</v>
      </c>
      <c r="F875" s="16" t="s">
        <v>29</v>
      </c>
      <c r="G875" s="16" t="s">
        <v>219</v>
      </c>
      <c r="H875" s="44">
        <v>100000</v>
      </c>
      <c r="I875" s="16" t="s">
        <v>494</v>
      </c>
      <c r="J875" s="16" t="s">
        <v>2511</v>
      </c>
    </row>
    <row r="876" spans="1:10" ht="12.75" customHeight="1" x14ac:dyDescent="0.2">
      <c r="A876" s="19">
        <v>873</v>
      </c>
      <c r="B876" s="45" t="s">
        <v>1377</v>
      </c>
      <c r="C876" s="16" t="s">
        <v>1378</v>
      </c>
      <c r="D876" s="46">
        <v>45352</v>
      </c>
      <c r="E876" s="47">
        <v>4.875</v>
      </c>
      <c r="F876" s="17" t="s">
        <v>29</v>
      </c>
      <c r="G876" s="17" t="s">
        <v>3</v>
      </c>
      <c r="H876" s="39" t="s">
        <v>891</v>
      </c>
      <c r="I876" s="16" t="s">
        <v>494</v>
      </c>
      <c r="J876" s="17" t="s">
        <v>1379</v>
      </c>
    </row>
    <row r="877" spans="1:10" ht="12.75" customHeight="1" x14ac:dyDescent="0.2">
      <c r="A877" s="19">
        <v>874</v>
      </c>
      <c r="B877" s="45" t="s">
        <v>1377</v>
      </c>
      <c r="C877" s="16" t="s">
        <v>1384</v>
      </c>
      <c r="D877" s="46">
        <v>45078</v>
      </c>
      <c r="E877" s="47">
        <v>4.75</v>
      </c>
      <c r="F877" s="17" t="s">
        <v>29</v>
      </c>
      <c r="G877" s="17" t="s">
        <v>3</v>
      </c>
      <c r="H877" s="39" t="s">
        <v>891</v>
      </c>
      <c r="I877" s="16" t="s">
        <v>494</v>
      </c>
      <c r="J877" s="17" t="s">
        <v>1385</v>
      </c>
    </row>
    <row r="878" spans="1:10" ht="12.75" customHeight="1" x14ac:dyDescent="0.2">
      <c r="A878" s="19">
        <v>875</v>
      </c>
      <c r="B878" s="45" t="s">
        <v>1377</v>
      </c>
      <c r="C878" s="16" t="s">
        <v>1432</v>
      </c>
      <c r="D878" s="46">
        <v>45658</v>
      </c>
      <c r="E878" s="47">
        <v>4.75</v>
      </c>
      <c r="F878" s="17" t="s">
        <v>29</v>
      </c>
      <c r="G878" s="17" t="s">
        <v>3</v>
      </c>
      <c r="H878" s="39" t="s">
        <v>891</v>
      </c>
      <c r="I878" s="16" t="s">
        <v>494</v>
      </c>
      <c r="J878" s="17" t="s">
        <v>1433</v>
      </c>
    </row>
    <row r="879" spans="1:10" s="11" customFormat="1" ht="12.75" customHeight="1" x14ac:dyDescent="0.2">
      <c r="A879" s="19">
        <v>876</v>
      </c>
      <c r="B879" s="45" t="s">
        <v>1377</v>
      </c>
      <c r="C879" s="16" t="s">
        <v>1442</v>
      </c>
      <c r="D879" s="46">
        <v>44621</v>
      </c>
      <c r="E879" s="47">
        <v>4.25</v>
      </c>
      <c r="F879" s="17" t="s">
        <v>29</v>
      </c>
      <c r="G879" s="17" t="s">
        <v>3</v>
      </c>
      <c r="H879" s="39" t="s">
        <v>891</v>
      </c>
      <c r="I879" s="16" t="s">
        <v>494</v>
      </c>
      <c r="J879" s="17" t="s">
        <v>1443</v>
      </c>
    </row>
    <row r="880" spans="1:10" s="11" customFormat="1" ht="12.75" customHeight="1" x14ac:dyDescent="0.2">
      <c r="A880" s="19">
        <v>877</v>
      </c>
      <c r="B880" s="45" t="s">
        <v>1377</v>
      </c>
      <c r="C880" s="16" t="s">
        <v>2136</v>
      </c>
      <c r="D880" s="46">
        <v>45352</v>
      </c>
      <c r="E880" s="47">
        <v>4.875</v>
      </c>
      <c r="F880" s="17" t="s">
        <v>29</v>
      </c>
      <c r="G880" s="17" t="s">
        <v>3</v>
      </c>
      <c r="H880" s="39" t="s">
        <v>891</v>
      </c>
      <c r="I880" s="16" t="s">
        <v>494</v>
      </c>
      <c r="J880" s="17" t="s">
        <v>2137</v>
      </c>
    </row>
    <row r="881" spans="1:10" ht="12.75" customHeight="1" x14ac:dyDescent="0.2">
      <c r="A881" s="19">
        <v>878</v>
      </c>
      <c r="B881" s="45" t="s">
        <v>2904</v>
      </c>
      <c r="C881" s="16" t="s">
        <v>2905</v>
      </c>
      <c r="D881" s="46">
        <v>45551</v>
      </c>
      <c r="E881" s="47">
        <v>3.15</v>
      </c>
      <c r="F881" s="17" t="s">
        <v>29</v>
      </c>
      <c r="G881" s="17" t="s">
        <v>3</v>
      </c>
      <c r="H881" s="39">
        <v>200000</v>
      </c>
      <c r="I881" s="16" t="s">
        <v>494</v>
      </c>
      <c r="J881" s="17" t="s">
        <v>2906</v>
      </c>
    </row>
    <row r="882" spans="1:10" ht="12.75" customHeight="1" x14ac:dyDescent="0.2">
      <c r="A882" s="19">
        <v>879</v>
      </c>
      <c r="B882" s="45" t="s">
        <v>1918</v>
      </c>
      <c r="C882" s="16" t="s">
        <v>1919</v>
      </c>
      <c r="D882" s="48">
        <v>45788</v>
      </c>
      <c r="E882" s="47">
        <v>3.25</v>
      </c>
      <c r="F882" s="17" t="s">
        <v>29</v>
      </c>
      <c r="G882" s="17" t="s">
        <v>3</v>
      </c>
      <c r="H882" s="39" t="s">
        <v>891</v>
      </c>
      <c r="I882" s="16" t="s">
        <v>494</v>
      </c>
      <c r="J882" s="17" t="s">
        <v>1920</v>
      </c>
    </row>
    <row r="883" spans="1:10" ht="12.75" customHeight="1" x14ac:dyDescent="0.2">
      <c r="A883" s="19">
        <v>880</v>
      </c>
      <c r="B883" s="45" t="s">
        <v>1528</v>
      </c>
      <c r="C883" s="16" t="s">
        <v>1529</v>
      </c>
      <c r="D883" s="46">
        <v>44602</v>
      </c>
      <c r="E883" s="47">
        <v>8.375</v>
      </c>
      <c r="F883" s="17" t="s">
        <v>29</v>
      </c>
      <c r="G883" s="17" t="s">
        <v>3</v>
      </c>
      <c r="H883" s="39">
        <v>200000</v>
      </c>
      <c r="I883" s="16" t="s">
        <v>494</v>
      </c>
      <c r="J883" s="17" t="s">
        <v>1530</v>
      </c>
    </row>
    <row r="884" spans="1:10" ht="12.75" customHeight="1" x14ac:dyDescent="0.2">
      <c r="A884" s="19">
        <v>881</v>
      </c>
      <c r="B884" s="45" t="s">
        <v>1528</v>
      </c>
      <c r="C884" s="16" t="s">
        <v>1953</v>
      </c>
      <c r="D884" s="46">
        <v>44745</v>
      </c>
      <c r="E884" s="47">
        <v>4.75</v>
      </c>
      <c r="F884" s="17" t="s">
        <v>29</v>
      </c>
      <c r="G884" s="17" t="s">
        <v>3</v>
      </c>
      <c r="H884" s="39">
        <v>200000</v>
      </c>
      <c r="I884" s="16" t="s">
        <v>494</v>
      </c>
      <c r="J884" s="17" t="s">
        <v>1954</v>
      </c>
    </row>
    <row r="885" spans="1:10" ht="12.75" customHeight="1" x14ac:dyDescent="0.2">
      <c r="A885" s="19">
        <v>882</v>
      </c>
      <c r="B885" s="45" t="s">
        <v>3120</v>
      </c>
      <c r="C885" s="16" t="s">
        <v>3119</v>
      </c>
      <c r="D885" s="46">
        <v>46218</v>
      </c>
      <c r="E885" s="47">
        <v>5.6</v>
      </c>
      <c r="F885" s="17" t="s">
        <v>29</v>
      </c>
      <c r="G885" s="17" t="s">
        <v>3</v>
      </c>
      <c r="H885" s="39">
        <v>200000</v>
      </c>
      <c r="I885" s="16" t="s">
        <v>494</v>
      </c>
      <c r="J885" s="17" t="s">
        <v>3121</v>
      </c>
    </row>
    <row r="886" spans="1:10" s="11" customFormat="1" ht="12.75" customHeight="1" x14ac:dyDescent="0.2">
      <c r="A886" s="19">
        <v>883</v>
      </c>
      <c r="B886" s="45" t="s">
        <v>2896</v>
      </c>
      <c r="C886" s="16" t="s">
        <v>2897</v>
      </c>
      <c r="D886" s="46">
        <v>45558</v>
      </c>
      <c r="E886" s="47">
        <v>3.45</v>
      </c>
      <c r="F886" s="17" t="s">
        <v>29</v>
      </c>
      <c r="G886" s="17" t="s">
        <v>3</v>
      </c>
      <c r="H886" s="39">
        <v>200000</v>
      </c>
      <c r="I886" s="16" t="s">
        <v>494</v>
      </c>
      <c r="J886" s="17" t="s">
        <v>2898</v>
      </c>
    </row>
    <row r="887" spans="1:10" ht="12.75" customHeight="1" x14ac:dyDescent="0.2">
      <c r="A887" s="19">
        <v>884</v>
      </c>
      <c r="B887" s="45" t="s">
        <v>473</v>
      </c>
      <c r="C887" s="52" t="s">
        <v>1477</v>
      </c>
      <c r="D887" s="46">
        <v>45204</v>
      </c>
      <c r="E887" s="47">
        <v>4.125</v>
      </c>
      <c r="F887" s="17" t="s">
        <v>29</v>
      </c>
      <c r="G887" s="17" t="s">
        <v>3</v>
      </c>
      <c r="H887" s="39">
        <v>200000</v>
      </c>
      <c r="I887" s="16" t="s">
        <v>494</v>
      </c>
      <c r="J887" s="17" t="s">
        <v>1478</v>
      </c>
    </row>
    <row r="888" spans="1:10" ht="12.75" customHeight="1" x14ac:dyDescent="0.2">
      <c r="A888" s="19">
        <v>885</v>
      </c>
      <c r="B888" s="45" t="s">
        <v>1698</v>
      </c>
      <c r="C888" s="52" t="s">
        <v>1699</v>
      </c>
      <c r="D888" s="46">
        <v>45329</v>
      </c>
      <c r="E888" s="47">
        <v>2.625</v>
      </c>
      <c r="F888" s="17" t="s">
        <v>29</v>
      </c>
      <c r="G888" s="17" t="s">
        <v>219</v>
      </c>
      <c r="H888" s="39">
        <v>100000</v>
      </c>
      <c r="I888" s="16" t="s">
        <v>494</v>
      </c>
      <c r="J888" s="17" t="s">
        <v>1700</v>
      </c>
    </row>
    <row r="889" spans="1:10" ht="12.75" customHeight="1" x14ac:dyDescent="0.2">
      <c r="A889" s="19">
        <v>886</v>
      </c>
      <c r="B889" s="41" t="s">
        <v>2241</v>
      </c>
      <c r="C889" s="16" t="s">
        <v>2242</v>
      </c>
      <c r="D889" s="49">
        <v>44698</v>
      </c>
      <c r="E889" s="43">
        <v>3.9</v>
      </c>
      <c r="F889" s="16" t="s">
        <v>29</v>
      </c>
      <c r="G889" s="16" t="s">
        <v>3</v>
      </c>
      <c r="H889" s="44">
        <v>200000</v>
      </c>
      <c r="I889" s="16" t="s">
        <v>494</v>
      </c>
      <c r="J889" s="16" t="s">
        <v>2243</v>
      </c>
    </row>
    <row r="890" spans="1:10" ht="12.75" customHeight="1" x14ac:dyDescent="0.2">
      <c r="A890" s="19">
        <v>887</v>
      </c>
      <c r="B890" s="45" t="s">
        <v>1928</v>
      </c>
      <c r="C890" s="16" t="s">
        <v>1929</v>
      </c>
      <c r="D890" s="48">
        <v>43949</v>
      </c>
      <c r="E890" s="47">
        <v>2.5</v>
      </c>
      <c r="F890" s="17" t="s">
        <v>29</v>
      </c>
      <c r="G890" s="17" t="s">
        <v>3</v>
      </c>
      <c r="H890" s="39">
        <v>200000</v>
      </c>
      <c r="I890" s="16" t="s">
        <v>494</v>
      </c>
      <c r="J890" s="17" t="s">
        <v>1930</v>
      </c>
    </row>
    <row r="891" spans="1:10" ht="12.75" customHeight="1" x14ac:dyDescent="0.2">
      <c r="A891" s="19">
        <v>888</v>
      </c>
      <c r="B891" s="41" t="s">
        <v>2244</v>
      </c>
      <c r="C891" s="16" t="s">
        <v>2245</v>
      </c>
      <c r="D891" s="49">
        <v>44663</v>
      </c>
      <c r="E891" s="43">
        <v>3</v>
      </c>
      <c r="F891" s="16" t="s">
        <v>29</v>
      </c>
      <c r="G891" s="16" t="s">
        <v>3</v>
      </c>
      <c r="H891" s="44">
        <v>200000</v>
      </c>
      <c r="I891" s="16" t="s">
        <v>494</v>
      </c>
      <c r="J891" s="16" t="s">
        <v>2246</v>
      </c>
    </row>
    <row r="892" spans="1:10" ht="12.75" customHeight="1" x14ac:dyDescent="0.2">
      <c r="A892" s="19">
        <v>889</v>
      </c>
      <c r="B892" s="88" t="s">
        <v>2283</v>
      </c>
      <c r="C892" s="16" t="s">
        <v>2284</v>
      </c>
      <c r="D892" s="42">
        <v>45019</v>
      </c>
      <c r="E892" s="43">
        <v>3.625</v>
      </c>
      <c r="F892" s="16" t="s">
        <v>29</v>
      </c>
      <c r="G892" s="16" t="s">
        <v>3</v>
      </c>
      <c r="H892" s="44">
        <v>200000</v>
      </c>
      <c r="I892" s="16" t="s">
        <v>494</v>
      </c>
      <c r="J892" s="16" t="s">
        <v>2285</v>
      </c>
    </row>
    <row r="893" spans="1:10" ht="12.75" customHeight="1" x14ac:dyDescent="0.2">
      <c r="A893" s="19">
        <v>890</v>
      </c>
      <c r="B893" s="41" t="s">
        <v>2331</v>
      </c>
      <c r="C893" s="16" t="s">
        <v>2332</v>
      </c>
      <c r="D893" s="49">
        <v>45335</v>
      </c>
      <c r="E893" s="43">
        <v>3.375</v>
      </c>
      <c r="F893" s="16" t="s">
        <v>29</v>
      </c>
      <c r="G893" s="16" t="s">
        <v>219</v>
      </c>
      <c r="H893" s="44">
        <v>100000</v>
      </c>
      <c r="I893" s="16" t="s">
        <v>494</v>
      </c>
      <c r="J893" s="16" t="s">
        <v>2333</v>
      </c>
    </row>
    <row r="894" spans="1:10" s="11" customFormat="1" ht="12.75" customHeight="1" x14ac:dyDescent="0.2">
      <c r="A894" s="19">
        <v>891</v>
      </c>
      <c r="B894" s="45" t="s">
        <v>570</v>
      </c>
      <c r="C894" s="40" t="s">
        <v>574</v>
      </c>
      <c r="D894" s="48" t="s">
        <v>436</v>
      </c>
      <c r="E894" s="47">
        <v>7.875</v>
      </c>
      <c r="F894" s="17" t="s">
        <v>29</v>
      </c>
      <c r="G894" s="17" t="s">
        <v>3</v>
      </c>
      <c r="H894" s="39">
        <v>200000</v>
      </c>
      <c r="I894" s="16" t="s">
        <v>494</v>
      </c>
      <c r="J894" s="17" t="s">
        <v>571</v>
      </c>
    </row>
    <row r="895" spans="1:10" ht="12.75" customHeight="1" x14ac:dyDescent="0.2">
      <c r="A895" s="19">
        <v>892</v>
      </c>
      <c r="B895" s="45" t="s">
        <v>570</v>
      </c>
      <c r="C895" s="40" t="s">
        <v>575</v>
      </c>
      <c r="D895" s="48" t="s">
        <v>436</v>
      </c>
      <c r="E895" s="47">
        <v>8</v>
      </c>
      <c r="F895" s="17" t="s">
        <v>29</v>
      </c>
      <c r="G895" s="17" t="s">
        <v>3</v>
      </c>
      <c r="H895" s="39">
        <v>200000</v>
      </c>
      <c r="I895" s="16" t="s">
        <v>494</v>
      </c>
      <c r="J895" s="17" t="s">
        <v>572</v>
      </c>
    </row>
    <row r="896" spans="1:10" ht="12.75" customHeight="1" x14ac:dyDescent="0.2">
      <c r="A896" s="19">
        <v>893</v>
      </c>
      <c r="B896" s="45" t="s">
        <v>570</v>
      </c>
      <c r="C896" s="40" t="s">
        <v>696</v>
      </c>
      <c r="D896" s="48" t="s">
        <v>436</v>
      </c>
      <c r="E896" s="47">
        <v>4.75</v>
      </c>
      <c r="F896" s="17" t="s">
        <v>29</v>
      </c>
      <c r="G896" s="17" t="s">
        <v>219</v>
      </c>
      <c r="H896" s="39">
        <v>100000</v>
      </c>
      <c r="I896" s="16" t="s">
        <v>494</v>
      </c>
      <c r="J896" s="17" t="s">
        <v>697</v>
      </c>
    </row>
    <row r="897" spans="1:10" ht="12.75" customHeight="1" x14ac:dyDescent="0.2">
      <c r="A897" s="19">
        <v>894</v>
      </c>
      <c r="B897" s="31" t="s">
        <v>570</v>
      </c>
      <c r="C897" s="25" t="s">
        <v>735</v>
      </c>
      <c r="D897" s="21" t="s">
        <v>436</v>
      </c>
      <c r="E897" s="33">
        <v>8.25</v>
      </c>
      <c r="F897" s="25" t="s">
        <v>29</v>
      </c>
      <c r="G897" s="25" t="s">
        <v>3</v>
      </c>
      <c r="H897" s="26">
        <v>200000</v>
      </c>
      <c r="I897" s="21" t="s">
        <v>494</v>
      </c>
      <c r="J897" s="25" t="s">
        <v>736</v>
      </c>
    </row>
    <row r="898" spans="1:10" ht="12.75" customHeight="1" x14ac:dyDescent="0.2">
      <c r="A898" s="19">
        <v>895</v>
      </c>
      <c r="B898" s="31" t="s">
        <v>570</v>
      </c>
      <c r="C898" s="25" t="s">
        <v>1785</v>
      </c>
      <c r="D898" s="21" t="s">
        <v>436</v>
      </c>
      <c r="E898" s="33">
        <v>6.75</v>
      </c>
      <c r="F898" s="25" t="s">
        <v>29</v>
      </c>
      <c r="G898" s="25" t="s">
        <v>3</v>
      </c>
      <c r="H898" s="26">
        <v>200000</v>
      </c>
      <c r="I898" s="21" t="s">
        <v>494</v>
      </c>
      <c r="J898" s="25" t="s">
        <v>1786</v>
      </c>
    </row>
    <row r="899" spans="1:10" ht="12.75" customHeight="1" x14ac:dyDescent="0.2">
      <c r="A899" s="19">
        <v>896</v>
      </c>
      <c r="B899" s="31" t="s">
        <v>570</v>
      </c>
      <c r="C899" s="25" t="s">
        <v>1619</v>
      </c>
      <c r="D899" s="35">
        <v>45761</v>
      </c>
      <c r="E899" s="33">
        <v>4.25</v>
      </c>
      <c r="F899" s="25" t="s">
        <v>29</v>
      </c>
      <c r="G899" s="25" t="s">
        <v>3</v>
      </c>
      <c r="H899" s="26">
        <v>200000</v>
      </c>
      <c r="I899" s="21" t="s">
        <v>494</v>
      </c>
      <c r="J899" s="25" t="s">
        <v>1620</v>
      </c>
    </row>
    <row r="900" spans="1:10" s="11" customFormat="1" ht="12.75" customHeight="1" x14ac:dyDescent="0.2">
      <c r="A900" s="19">
        <v>897</v>
      </c>
      <c r="B900" s="31" t="s">
        <v>570</v>
      </c>
      <c r="C900" s="25" t="s">
        <v>1626</v>
      </c>
      <c r="D900" s="35" t="s">
        <v>1627</v>
      </c>
      <c r="E900" s="33">
        <v>4.75</v>
      </c>
      <c r="F900" s="25" t="s">
        <v>29</v>
      </c>
      <c r="G900" s="25" t="s">
        <v>3</v>
      </c>
      <c r="H900" s="26">
        <v>200000</v>
      </c>
      <c r="I900" s="21" t="s">
        <v>494</v>
      </c>
      <c r="J900" s="25" t="s">
        <v>1628</v>
      </c>
    </row>
    <row r="901" spans="1:10" s="11" customFormat="1" ht="12.75" customHeight="1" x14ac:dyDescent="0.2">
      <c r="A901" s="19">
        <v>898</v>
      </c>
      <c r="B901" s="31" t="s">
        <v>570</v>
      </c>
      <c r="C901" s="25" t="s">
        <v>1660</v>
      </c>
      <c r="D901" s="35">
        <v>44573</v>
      </c>
      <c r="E901" s="33">
        <v>3.25</v>
      </c>
      <c r="F901" s="25" t="s">
        <v>29</v>
      </c>
      <c r="G901" s="25" t="s">
        <v>3</v>
      </c>
      <c r="H901" s="26">
        <v>200000</v>
      </c>
      <c r="I901" s="21" t="s">
        <v>494</v>
      </c>
      <c r="J901" s="25" t="s">
        <v>1661</v>
      </c>
    </row>
    <row r="902" spans="1:10" ht="12.75" customHeight="1" x14ac:dyDescent="0.2">
      <c r="A902" s="19">
        <v>899</v>
      </c>
      <c r="B902" s="31" t="s">
        <v>570</v>
      </c>
      <c r="C902" s="25" t="s">
        <v>2633</v>
      </c>
      <c r="D902" s="35">
        <v>46399</v>
      </c>
      <c r="E902" s="33">
        <v>4</v>
      </c>
      <c r="F902" s="25" t="s">
        <v>29</v>
      </c>
      <c r="G902" s="25" t="s">
        <v>3</v>
      </c>
      <c r="H902" s="26">
        <v>200000</v>
      </c>
      <c r="I902" s="21" t="s">
        <v>494</v>
      </c>
      <c r="J902" s="25" t="s">
        <v>2632</v>
      </c>
    </row>
    <row r="903" spans="1:10" ht="12.75" customHeight="1" x14ac:dyDescent="0.2">
      <c r="A903" s="19">
        <v>900</v>
      </c>
      <c r="B903" s="31" t="s">
        <v>1287</v>
      </c>
      <c r="C903" s="25" t="s">
        <v>1288</v>
      </c>
      <c r="D903" s="35">
        <v>45868</v>
      </c>
      <c r="E903" s="33">
        <v>6</v>
      </c>
      <c r="F903" s="25" t="s">
        <v>29</v>
      </c>
      <c r="G903" s="25" t="s">
        <v>3</v>
      </c>
      <c r="H903" s="26">
        <v>200000</v>
      </c>
      <c r="I903" s="21" t="s">
        <v>494</v>
      </c>
      <c r="J903" s="25" t="s">
        <v>1289</v>
      </c>
    </row>
    <row r="904" spans="1:10" ht="12.75" customHeight="1" x14ac:dyDescent="0.2">
      <c r="A904" s="19">
        <v>901</v>
      </c>
      <c r="B904" s="31" t="s">
        <v>1287</v>
      </c>
      <c r="C904" s="25" t="s">
        <v>1451</v>
      </c>
      <c r="D904" s="35">
        <v>45919</v>
      </c>
      <c r="E904" s="33">
        <v>3.125</v>
      </c>
      <c r="F904" s="17" t="s">
        <v>29</v>
      </c>
      <c r="G904" s="17" t="s">
        <v>219</v>
      </c>
      <c r="H904" s="39">
        <v>100000</v>
      </c>
      <c r="I904" s="16" t="s">
        <v>494</v>
      </c>
      <c r="J904" s="25" t="s">
        <v>1452</v>
      </c>
    </row>
    <row r="905" spans="1:10" ht="12.75" customHeight="1" x14ac:dyDescent="0.2">
      <c r="A905" s="19">
        <v>902</v>
      </c>
      <c r="B905" s="31" t="s">
        <v>1287</v>
      </c>
      <c r="C905" s="25" t="s">
        <v>1456</v>
      </c>
      <c r="D905" s="35">
        <v>45868</v>
      </c>
      <c r="E905" s="33">
        <v>4.75</v>
      </c>
      <c r="F905" s="17" t="s">
        <v>29</v>
      </c>
      <c r="G905" s="17" t="s">
        <v>219</v>
      </c>
      <c r="H905" s="39">
        <v>100000</v>
      </c>
      <c r="I905" s="16" t="s">
        <v>494</v>
      </c>
      <c r="J905" s="25" t="s">
        <v>1457</v>
      </c>
    </row>
    <row r="906" spans="1:10" ht="12.75" customHeight="1" x14ac:dyDescent="0.2">
      <c r="A906" s="19">
        <v>903</v>
      </c>
      <c r="B906" s="31" t="s">
        <v>1287</v>
      </c>
      <c r="C906" s="25" t="s">
        <v>1544</v>
      </c>
      <c r="D906" s="35">
        <v>47380</v>
      </c>
      <c r="E906" s="33">
        <v>4</v>
      </c>
      <c r="F906" s="17" t="s">
        <v>29</v>
      </c>
      <c r="G906" s="17" t="s">
        <v>219</v>
      </c>
      <c r="H906" s="39">
        <v>100000</v>
      </c>
      <c r="I906" s="16" t="s">
        <v>494</v>
      </c>
      <c r="J906" s="25" t="s">
        <v>1545</v>
      </c>
    </row>
    <row r="907" spans="1:10" ht="12.75" customHeight="1" x14ac:dyDescent="0.2">
      <c r="A907" s="19">
        <v>904</v>
      </c>
      <c r="B907" s="31" t="s">
        <v>1287</v>
      </c>
      <c r="C907" s="25" t="s">
        <v>1802</v>
      </c>
      <c r="D907" s="35" t="s">
        <v>436</v>
      </c>
      <c r="E907" s="33">
        <v>6</v>
      </c>
      <c r="F907" s="25" t="s">
        <v>29</v>
      </c>
      <c r="G907" s="25" t="s">
        <v>3</v>
      </c>
      <c r="H907" s="26">
        <v>200000</v>
      </c>
      <c r="I907" s="21" t="s">
        <v>494</v>
      </c>
      <c r="J907" s="25" t="s">
        <v>1803</v>
      </c>
    </row>
    <row r="908" spans="1:10" ht="12.75" customHeight="1" x14ac:dyDescent="0.2">
      <c r="A908" s="19">
        <v>905</v>
      </c>
      <c r="B908" s="88" t="s">
        <v>1287</v>
      </c>
      <c r="C908" s="16" t="s">
        <v>2252</v>
      </c>
      <c r="D908" s="42">
        <v>44772</v>
      </c>
      <c r="E908" s="43">
        <v>5.375</v>
      </c>
      <c r="F908" s="16" t="s">
        <v>29</v>
      </c>
      <c r="G908" s="16" t="s">
        <v>3</v>
      </c>
      <c r="H908" s="44">
        <v>200000</v>
      </c>
      <c r="I908" s="16" t="s">
        <v>494</v>
      </c>
      <c r="J908" s="16" t="s">
        <v>2253</v>
      </c>
    </row>
    <row r="909" spans="1:10" ht="12.75" customHeight="1" x14ac:dyDescent="0.2">
      <c r="A909" s="19">
        <v>906</v>
      </c>
      <c r="B909" s="88" t="s">
        <v>1287</v>
      </c>
      <c r="C909" s="16" t="s">
        <v>2314</v>
      </c>
      <c r="D909" s="42">
        <v>45036</v>
      </c>
      <c r="E909" s="43">
        <v>5.5</v>
      </c>
      <c r="F909" s="16" t="s">
        <v>29</v>
      </c>
      <c r="G909" s="16" t="s">
        <v>3</v>
      </c>
      <c r="H909" s="44">
        <v>200000</v>
      </c>
      <c r="I909" s="16" t="s">
        <v>494</v>
      </c>
      <c r="J909" s="16" t="s">
        <v>2315</v>
      </c>
    </row>
    <row r="910" spans="1:10" ht="12.75" customHeight="1" x14ac:dyDescent="0.2">
      <c r="A910" s="19">
        <v>907</v>
      </c>
      <c r="B910" s="31" t="s">
        <v>984</v>
      </c>
      <c r="C910" s="58" t="s">
        <v>989</v>
      </c>
      <c r="D910" s="35">
        <v>44168</v>
      </c>
      <c r="E910" s="33">
        <v>3.4</v>
      </c>
      <c r="F910" s="25" t="s">
        <v>29</v>
      </c>
      <c r="G910" s="25" t="s">
        <v>3</v>
      </c>
      <c r="H910" s="26">
        <v>200000</v>
      </c>
      <c r="I910" s="21" t="s">
        <v>494</v>
      </c>
      <c r="J910" s="25" t="s">
        <v>985</v>
      </c>
    </row>
    <row r="911" spans="1:10" ht="12.75" customHeight="1" x14ac:dyDescent="0.2">
      <c r="A911" s="19">
        <v>908</v>
      </c>
      <c r="B911" s="31" t="s">
        <v>2950</v>
      </c>
      <c r="C911" s="58" t="s">
        <v>2951</v>
      </c>
      <c r="D911" s="35">
        <v>51441</v>
      </c>
      <c r="E911" s="33">
        <v>5.75</v>
      </c>
      <c r="F911" s="25" t="s">
        <v>29</v>
      </c>
      <c r="G911" s="25" t="s">
        <v>3</v>
      </c>
      <c r="H911" s="39" t="s">
        <v>891</v>
      </c>
      <c r="I911" s="21" t="s">
        <v>494</v>
      </c>
      <c r="J911" s="25" t="s">
        <v>2952</v>
      </c>
    </row>
    <row r="912" spans="1:10" ht="12.75" customHeight="1" x14ac:dyDescent="0.2">
      <c r="A912" s="19">
        <v>909</v>
      </c>
      <c r="B912" s="31" t="s">
        <v>1290</v>
      </c>
      <c r="C912" s="58" t="s">
        <v>1291</v>
      </c>
      <c r="D912" s="35">
        <v>57419</v>
      </c>
      <c r="E912" s="33">
        <v>5.5</v>
      </c>
      <c r="F912" s="17" t="s">
        <v>29</v>
      </c>
      <c r="G912" s="17" t="s">
        <v>3</v>
      </c>
      <c r="H912" s="39" t="s">
        <v>891</v>
      </c>
      <c r="I912" s="16" t="s">
        <v>494</v>
      </c>
      <c r="J912" s="25" t="s">
        <v>1292</v>
      </c>
    </row>
    <row r="913" spans="1:10" ht="12.75" customHeight="1" x14ac:dyDescent="0.2">
      <c r="A913" s="19">
        <v>910</v>
      </c>
      <c r="B913" s="31" t="s">
        <v>2521</v>
      </c>
      <c r="C913" s="58" t="s">
        <v>2522</v>
      </c>
      <c r="D913" s="35">
        <v>52178</v>
      </c>
      <c r="E913" s="33">
        <v>5.25</v>
      </c>
      <c r="F913" s="17" t="s">
        <v>29</v>
      </c>
      <c r="G913" s="17" t="s">
        <v>3</v>
      </c>
      <c r="H913" s="39" t="s">
        <v>891</v>
      </c>
      <c r="I913" s="16" t="s">
        <v>494</v>
      </c>
      <c r="J913" s="25" t="s">
        <v>2523</v>
      </c>
    </row>
    <row r="914" spans="1:10" ht="12.75" customHeight="1" x14ac:dyDescent="0.2">
      <c r="A914" s="19">
        <v>911</v>
      </c>
      <c r="B914" s="31" t="s">
        <v>1293</v>
      </c>
      <c r="C914" s="58" t="s">
        <v>1294</v>
      </c>
      <c r="D914" s="35">
        <v>46105</v>
      </c>
      <c r="E914" s="33">
        <v>6.875</v>
      </c>
      <c r="F914" s="25" t="s">
        <v>29</v>
      </c>
      <c r="G914" s="25" t="s">
        <v>3</v>
      </c>
      <c r="H914" s="26">
        <v>200000</v>
      </c>
      <c r="I914" s="21" t="s">
        <v>494</v>
      </c>
      <c r="J914" s="25" t="s">
        <v>1295</v>
      </c>
    </row>
    <row r="915" spans="1:10" ht="12.75" customHeight="1" x14ac:dyDescent="0.2">
      <c r="A915" s="19">
        <v>912</v>
      </c>
      <c r="B915" s="31" t="s">
        <v>1875</v>
      </c>
      <c r="C915" s="58" t="s">
        <v>1876</v>
      </c>
      <c r="D915" s="35">
        <v>46113</v>
      </c>
      <c r="E915" s="33">
        <v>7.5</v>
      </c>
      <c r="F915" s="17" t="s">
        <v>29</v>
      </c>
      <c r="G915" s="17" t="s">
        <v>3</v>
      </c>
      <c r="H915" s="39" t="s">
        <v>891</v>
      </c>
      <c r="I915" s="16" t="s">
        <v>494</v>
      </c>
      <c r="J915" s="25" t="s">
        <v>1877</v>
      </c>
    </row>
    <row r="916" spans="1:10" ht="12.75" customHeight="1" x14ac:dyDescent="0.2">
      <c r="A916" s="19">
        <v>913</v>
      </c>
      <c r="B916" s="31" t="s">
        <v>1875</v>
      </c>
      <c r="C916" s="58" t="s">
        <v>1878</v>
      </c>
      <c r="D916" s="35">
        <v>46661</v>
      </c>
      <c r="E916" s="33">
        <v>7.75</v>
      </c>
      <c r="F916" s="17" t="s">
        <v>29</v>
      </c>
      <c r="G916" s="17" t="s">
        <v>3</v>
      </c>
      <c r="H916" s="39" t="s">
        <v>891</v>
      </c>
      <c r="I916" s="16" t="s">
        <v>494</v>
      </c>
      <c r="J916" s="25" t="s">
        <v>1879</v>
      </c>
    </row>
    <row r="917" spans="1:10" ht="12.75" customHeight="1" x14ac:dyDescent="0.2">
      <c r="A917" s="19">
        <v>914</v>
      </c>
      <c r="B917" s="31" t="s">
        <v>3175</v>
      </c>
      <c r="C917" s="58" t="s">
        <v>3176</v>
      </c>
      <c r="D917" s="35" t="s">
        <v>436</v>
      </c>
      <c r="E917" s="33">
        <v>7.75</v>
      </c>
      <c r="F917" s="17" t="s">
        <v>29</v>
      </c>
      <c r="G917" s="17" t="s">
        <v>3</v>
      </c>
      <c r="H917" s="39">
        <v>200000</v>
      </c>
      <c r="I917" s="16" t="s">
        <v>494</v>
      </c>
      <c r="J917" s="25" t="s">
        <v>3177</v>
      </c>
    </row>
    <row r="918" spans="1:10" ht="12.75" customHeight="1" x14ac:dyDescent="0.2">
      <c r="A918" s="19">
        <v>915</v>
      </c>
      <c r="B918" s="31" t="s">
        <v>2851</v>
      </c>
      <c r="C918" s="58" t="s">
        <v>2852</v>
      </c>
      <c r="D918" s="35">
        <v>47580</v>
      </c>
      <c r="E918" s="33">
        <v>8</v>
      </c>
      <c r="F918" s="17" t="s">
        <v>29</v>
      </c>
      <c r="G918" s="17" t="s">
        <v>3</v>
      </c>
      <c r="H918" s="39">
        <v>200000</v>
      </c>
      <c r="I918" s="16" t="s">
        <v>494</v>
      </c>
      <c r="J918" s="25" t="s">
        <v>2853</v>
      </c>
    </row>
    <row r="919" spans="1:10" ht="12.75" customHeight="1" x14ac:dyDescent="0.2">
      <c r="A919" s="19">
        <v>916</v>
      </c>
      <c r="B919" s="31" t="s">
        <v>2616</v>
      </c>
      <c r="C919" s="58" t="s">
        <v>2617</v>
      </c>
      <c r="D919" s="35">
        <v>46656</v>
      </c>
      <c r="E919" s="33">
        <v>3</v>
      </c>
      <c r="F919" s="17" t="s">
        <v>29</v>
      </c>
      <c r="G919" s="17" t="s">
        <v>3</v>
      </c>
      <c r="H919" s="39">
        <v>200000</v>
      </c>
      <c r="I919" s="16" t="s">
        <v>494</v>
      </c>
      <c r="J919" s="25" t="s">
        <v>2618</v>
      </c>
    </row>
    <row r="920" spans="1:10" ht="12.75" customHeight="1" x14ac:dyDescent="0.2">
      <c r="A920" s="19">
        <v>917</v>
      </c>
      <c r="B920" s="31" t="s">
        <v>3198</v>
      </c>
      <c r="C920" s="58" t="s">
        <v>3199</v>
      </c>
      <c r="D920" s="35">
        <v>46919</v>
      </c>
      <c r="E920" s="33">
        <v>4.5999999999999996</v>
      </c>
      <c r="F920" s="17" t="s">
        <v>29</v>
      </c>
      <c r="G920" s="17" t="s">
        <v>3</v>
      </c>
      <c r="H920" s="39" t="s">
        <v>891</v>
      </c>
      <c r="I920" s="16" t="s">
        <v>494</v>
      </c>
      <c r="J920" s="25" t="s">
        <v>3200</v>
      </c>
    </row>
    <row r="921" spans="1:10" ht="12.75" customHeight="1" x14ac:dyDescent="0.2">
      <c r="A921" s="19">
        <v>918</v>
      </c>
      <c r="B921" s="88" t="s">
        <v>2491</v>
      </c>
      <c r="C921" s="52" t="s">
        <v>2492</v>
      </c>
      <c r="D921" s="42">
        <v>46082</v>
      </c>
      <c r="E921" s="43">
        <v>7.625</v>
      </c>
      <c r="F921" s="16" t="s">
        <v>29</v>
      </c>
      <c r="G921" s="16" t="s">
        <v>3</v>
      </c>
      <c r="H921" s="44" t="s">
        <v>891</v>
      </c>
      <c r="I921" s="16" t="s">
        <v>494</v>
      </c>
      <c r="J921" s="16" t="s">
        <v>2493</v>
      </c>
    </row>
    <row r="922" spans="1:10" ht="12.75" customHeight="1" x14ac:dyDescent="0.2">
      <c r="A922" s="19">
        <v>919</v>
      </c>
      <c r="B922" s="88" t="s">
        <v>2491</v>
      </c>
      <c r="C922" s="52" t="s">
        <v>3219</v>
      </c>
      <c r="D922" s="42">
        <v>46784</v>
      </c>
      <c r="E922" s="43">
        <v>7.25</v>
      </c>
      <c r="F922" s="16" t="s">
        <v>29</v>
      </c>
      <c r="G922" s="16" t="s">
        <v>3</v>
      </c>
      <c r="H922" s="44" t="s">
        <v>891</v>
      </c>
      <c r="I922" s="16" t="s">
        <v>494</v>
      </c>
      <c r="J922" s="16" t="s">
        <v>3220</v>
      </c>
    </row>
    <row r="923" spans="1:10" ht="12.75" customHeight="1" x14ac:dyDescent="0.2">
      <c r="A923" s="19">
        <v>920</v>
      </c>
      <c r="B923" s="45" t="s">
        <v>501</v>
      </c>
      <c r="C923" s="16" t="s">
        <v>500</v>
      </c>
      <c r="D923" s="46">
        <v>44937</v>
      </c>
      <c r="E923" s="47">
        <v>3.95</v>
      </c>
      <c r="F923" s="17" t="s">
        <v>29</v>
      </c>
      <c r="G923" s="17" t="s">
        <v>3</v>
      </c>
      <c r="H923" s="39">
        <v>200000</v>
      </c>
      <c r="I923" s="16" t="s">
        <v>494</v>
      </c>
      <c r="J923" s="17" t="s">
        <v>499</v>
      </c>
    </row>
    <row r="924" spans="1:10" ht="12.75" customHeight="1" x14ac:dyDescent="0.2">
      <c r="A924" s="19">
        <v>921</v>
      </c>
      <c r="B924" s="45" t="s">
        <v>501</v>
      </c>
      <c r="C924" s="16" t="s">
        <v>1508</v>
      </c>
      <c r="D924" s="46">
        <v>45764</v>
      </c>
      <c r="E924" s="47">
        <v>3.2</v>
      </c>
      <c r="F924" s="17" t="s">
        <v>29</v>
      </c>
      <c r="G924" s="17" t="s">
        <v>3</v>
      </c>
      <c r="H924" s="39">
        <v>200000</v>
      </c>
      <c r="I924" s="16" t="s">
        <v>494</v>
      </c>
      <c r="J924" s="17" t="s">
        <v>1507</v>
      </c>
    </row>
    <row r="925" spans="1:10" ht="12.75" customHeight="1" x14ac:dyDescent="0.2">
      <c r="A925" s="19">
        <v>922</v>
      </c>
      <c r="B925" s="45" t="s">
        <v>1365</v>
      </c>
      <c r="C925" s="16" t="s">
        <v>1366</v>
      </c>
      <c r="D925" s="46">
        <v>53816</v>
      </c>
      <c r="E925" s="47">
        <v>4</v>
      </c>
      <c r="F925" s="17" t="s">
        <v>29</v>
      </c>
      <c r="G925" s="17" t="s">
        <v>3</v>
      </c>
      <c r="H925" s="39">
        <v>200000</v>
      </c>
      <c r="I925" s="16" t="s">
        <v>494</v>
      </c>
      <c r="J925" s="17" t="s">
        <v>1367</v>
      </c>
    </row>
    <row r="926" spans="1:10" ht="12.75" customHeight="1" x14ac:dyDescent="0.2">
      <c r="A926" s="19">
        <v>923</v>
      </c>
      <c r="B926" s="45" t="s">
        <v>783</v>
      </c>
      <c r="C926" s="16" t="s">
        <v>784</v>
      </c>
      <c r="D926" s="46">
        <v>47560</v>
      </c>
      <c r="E926" s="47">
        <v>6.95</v>
      </c>
      <c r="F926" s="17" t="s">
        <v>29</v>
      </c>
      <c r="G926" s="17" t="s">
        <v>3</v>
      </c>
      <c r="H926" s="39">
        <v>200000</v>
      </c>
      <c r="I926" s="16" t="s">
        <v>494</v>
      </c>
      <c r="J926" s="17" t="s">
        <v>785</v>
      </c>
    </row>
    <row r="927" spans="1:10" s="11" customFormat="1" ht="12.75" customHeight="1" x14ac:dyDescent="0.2">
      <c r="A927" s="19">
        <v>924</v>
      </c>
      <c r="B927" s="45" t="s">
        <v>783</v>
      </c>
      <c r="C927" s="16" t="s">
        <v>1087</v>
      </c>
      <c r="D927" s="46">
        <v>44998</v>
      </c>
      <c r="E927" s="47">
        <v>4.75</v>
      </c>
      <c r="F927" s="17" t="s">
        <v>29</v>
      </c>
      <c r="G927" s="17" t="s">
        <v>3</v>
      </c>
      <c r="H927" s="39">
        <v>200000</v>
      </c>
      <c r="I927" s="16" t="s">
        <v>494</v>
      </c>
      <c r="J927" s="17" t="s">
        <v>1088</v>
      </c>
    </row>
    <row r="928" spans="1:10" ht="12.75" customHeight="1" x14ac:dyDescent="0.2">
      <c r="A928" s="19">
        <v>925</v>
      </c>
      <c r="B928" s="45" t="s">
        <v>2506</v>
      </c>
      <c r="C928" s="16" t="s">
        <v>2508</v>
      </c>
      <c r="D928" s="46">
        <v>45525</v>
      </c>
      <c r="E928" s="47">
        <v>4.9000000000000004</v>
      </c>
      <c r="F928" s="17" t="s">
        <v>29</v>
      </c>
      <c r="G928" s="17" t="s">
        <v>3</v>
      </c>
      <c r="H928" s="39" t="s">
        <v>891</v>
      </c>
      <c r="I928" s="16" t="s">
        <v>494</v>
      </c>
      <c r="J928" s="17" t="s">
        <v>2507</v>
      </c>
    </row>
    <row r="929" spans="1:56" ht="12.75" customHeight="1" x14ac:dyDescent="0.2">
      <c r="A929" s="19">
        <v>926</v>
      </c>
      <c r="B929" s="45" t="s">
        <v>156</v>
      </c>
      <c r="C929" s="16" t="s">
        <v>415</v>
      </c>
      <c r="D929" s="46">
        <v>44851</v>
      </c>
      <c r="E929" s="47">
        <v>5.9</v>
      </c>
      <c r="F929" s="17" t="s">
        <v>29</v>
      </c>
      <c r="G929" s="17" t="s">
        <v>3</v>
      </c>
      <c r="H929" s="39">
        <v>200000</v>
      </c>
      <c r="I929" s="16" t="s">
        <v>494</v>
      </c>
      <c r="J929" s="17" t="s">
        <v>416</v>
      </c>
    </row>
    <row r="930" spans="1:56" ht="12.75" customHeight="1" x14ac:dyDescent="0.2">
      <c r="A930" s="19">
        <v>927</v>
      </c>
      <c r="B930" s="45" t="s">
        <v>156</v>
      </c>
      <c r="C930" s="16" t="s">
        <v>1178</v>
      </c>
      <c r="D930" s="46">
        <v>44435</v>
      </c>
      <c r="E930" s="47">
        <v>3.85</v>
      </c>
      <c r="F930" s="17" t="s">
        <v>29</v>
      </c>
      <c r="G930" s="17" t="s">
        <v>3</v>
      </c>
      <c r="H930" s="39">
        <v>200000</v>
      </c>
      <c r="I930" s="16" t="s">
        <v>494</v>
      </c>
      <c r="J930" s="17" t="s">
        <v>1179</v>
      </c>
    </row>
    <row r="931" spans="1:56" ht="12.75" customHeight="1" x14ac:dyDescent="0.25">
      <c r="A931" s="19">
        <v>928</v>
      </c>
      <c r="B931" s="45" t="s">
        <v>1520</v>
      </c>
      <c r="C931" s="16" t="s">
        <v>1521</v>
      </c>
      <c r="D931" s="46">
        <v>44739</v>
      </c>
      <c r="E931" s="47">
        <v>6.125</v>
      </c>
      <c r="F931" s="17" t="s">
        <v>29</v>
      </c>
      <c r="G931" s="17" t="s">
        <v>3</v>
      </c>
      <c r="H931" s="39">
        <v>200000</v>
      </c>
      <c r="I931" s="16" t="s">
        <v>494</v>
      </c>
      <c r="J931" s="62" t="s">
        <v>1538</v>
      </c>
    </row>
    <row r="932" spans="1:56" ht="12.75" customHeight="1" x14ac:dyDescent="0.2">
      <c r="A932" s="19">
        <v>929</v>
      </c>
      <c r="B932" s="41" t="s">
        <v>2238</v>
      </c>
      <c r="C932" s="16" t="s">
        <v>2239</v>
      </c>
      <c r="D932" s="42">
        <v>45323</v>
      </c>
      <c r="E932" s="43">
        <v>7</v>
      </c>
      <c r="F932" s="16" t="s">
        <v>29</v>
      </c>
      <c r="G932" s="16" t="s">
        <v>3</v>
      </c>
      <c r="H932" s="44">
        <v>200000</v>
      </c>
      <c r="I932" s="16" t="s">
        <v>494</v>
      </c>
      <c r="J932" s="87" t="s">
        <v>2240</v>
      </c>
    </row>
    <row r="933" spans="1:56" ht="12.75" customHeight="1" x14ac:dyDescent="0.2">
      <c r="A933" s="19">
        <v>930</v>
      </c>
      <c r="B933" s="41" t="s">
        <v>2238</v>
      </c>
      <c r="C933" s="16" t="s">
        <v>2458</v>
      </c>
      <c r="D933" s="42">
        <v>43905</v>
      </c>
      <c r="E933" s="16">
        <v>7.875</v>
      </c>
      <c r="F933" s="16" t="s">
        <v>29</v>
      </c>
      <c r="G933" s="16" t="s">
        <v>219</v>
      </c>
      <c r="H933" s="16">
        <v>50000</v>
      </c>
      <c r="I933" s="16" t="s">
        <v>494</v>
      </c>
      <c r="J933" s="16" t="s">
        <v>2459</v>
      </c>
    </row>
    <row r="934" spans="1:56" ht="12.75" customHeight="1" x14ac:dyDescent="0.2">
      <c r="A934" s="19">
        <v>931</v>
      </c>
      <c r="B934" s="41" t="s">
        <v>2384</v>
      </c>
      <c r="C934" s="16" t="s">
        <v>2385</v>
      </c>
      <c r="D934" s="42">
        <v>45835</v>
      </c>
      <c r="E934" s="43">
        <v>7.125</v>
      </c>
      <c r="F934" s="16" t="s">
        <v>29</v>
      </c>
      <c r="G934" s="16" t="s">
        <v>3</v>
      </c>
      <c r="H934" s="44">
        <v>200000</v>
      </c>
      <c r="I934" s="16" t="s">
        <v>494</v>
      </c>
      <c r="J934" s="87" t="s">
        <v>2386</v>
      </c>
    </row>
    <row r="935" spans="1:56" ht="12.75" customHeight="1" x14ac:dyDescent="0.2">
      <c r="A935" s="19">
        <v>932</v>
      </c>
      <c r="B935" s="45" t="s">
        <v>814</v>
      </c>
      <c r="C935" s="16" t="s">
        <v>815</v>
      </c>
      <c r="D935" s="46">
        <v>44219</v>
      </c>
      <c r="E935" s="47">
        <v>5.875</v>
      </c>
      <c r="F935" s="17" t="s">
        <v>29</v>
      </c>
      <c r="G935" s="17" t="s">
        <v>3</v>
      </c>
      <c r="H935" s="39">
        <v>100000</v>
      </c>
      <c r="I935" s="16" t="s">
        <v>494</v>
      </c>
      <c r="J935" s="17" t="s">
        <v>816</v>
      </c>
      <c r="AK935" s="12"/>
      <c r="AL935" s="12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</row>
    <row r="936" spans="1:56" ht="12.75" customHeight="1" x14ac:dyDescent="0.2">
      <c r="A936" s="19">
        <v>933</v>
      </c>
      <c r="B936" s="45" t="s">
        <v>1586</v>
      </c>
      <c r="C936" s="16" t="s">
        <v>1587</v>
      </c>
      <c r="D936" s="46">
        <v>47077</v>
      </c>
      <c r="E936" s="47">
        <v>3.08</v>
      </c>
      <c r="F936" s="17" t="s">
        <v>29</v>
      </c>
      <c r="G936" s="17" t="s">
        <v>3</v>
      </c>
      <c r="H936" s="39">
        <v>100000</v>
      </c>
      <c r="I936" s="16" t="s">
        <v>494</v>
      </c>
      <c r="J936" s="17" t="s">
        <v>1588</v>
      </c>
    </row>
    <row r="937" spans="1:56" ht="12.75" customHeight="1" x14ac:dyDescent="0.2">
      <c r="A937" s="19">
        <v>934</v>
      </c>
      <c r="B937" s="45" t="s">
        <v>756</v>
      </c>
      <c r="C937" s="16" t="s">
        <v>757</v>
      </c>
      <c r="D937" s="46" t="s">
        <v>436</v>
      </c>
      <c r="E937" s="47">
        <v>5.5</v>
      </c>
      <c r="F937" s="17" t="s">
        <v>29</v>
      </c>
      <c r="G937" s="17" t="s">
        <v>3</v>
      </c>
      <c r="H937" s="39">
        <v>200000</v>
      </c>
      <c r="I937" s="16" t="s">
        <v>494</v>
      </c>
      <c r="J937" s="17" t="s">
        <v>758</v>
      </c>
    </row>
    <row r="938" spans="1:56" ht="12.75" customHeight="1" x14ac:dyDescent="0.2">
      <c r="A938" s="19">
        <v>935</v>
      </c>
      <c r="B938" s="45" t="s">
        <v>3041</v>
      </c>
      <c r="C938" s="16" t="s">
        <v>3042</v>
      </c>
      <c r="D938" s="46">
        <v>45703</v>
      </c>
      <c r="E938" s="47">
        <v>9</v>
      </c>
      <c r="F938" s="17" t="s">
        <v>29</v>
      </c>
      <c r="G938" s="17" t="s">
        <v>219</v>
      </c>
      <c r="H938" s="39">
        <v>100000</v>
      </c>
      <c r="I938" s="16" t="s">
        <v>494</v>
      </c>
      <c r="J938" s="17" t="s">
        <v>3043</v>
      </c>
    </row>
    <row r="939" spans="1:56" ht="12.75" customHeight="1" x14ac:dyDescent="0.2">
      <c r="A939" s="19">
        <v>936</v>
      </c>
      <c r="B939" s="45" t="s">
        <v>2868</v>
      </c>
      <c r="C939" s="16" t="s">
        <v>2869</v>
      </c>
      <c r="D939" s="46">
        <v>44423</v>
      </c>
      <c r="E939" s="47">
        <v>3.75</v>
      </c>
      <c r="F939" s="17" t="s">
        <v>29</v>
      </c>
      <c r="G939" s="17" t="s">
        <v>3</v>
      </c>
      <c r="H939" s="39" t="s">
        <v>891</v>
      </c>
      <c r="I939" s="16" t="s">
        <v>494</v>
      </c>
      <c r="J939" s="17" t="s">
        <v>2870</v>
      </c>
    </row>
    <row r="940" spans="1:56" ht="12.75" customHeight="1" x14ac:dyDescent="0.2">
      <c r="A940" s="19">
        <v>937</v>
      </c>
      <c r="B940" s="45" t="s">
        <v>1791</v>
      </c>
      <c r="C940" s="16" t="s">
        <v>1792</v>
      </c>
      <c r="D940" s="46">
        <v>46867</v>
      </c>
      <c r="E940" s="47">
        <v>5.1820000000000004</v>
      </c>
      <c r="F940" s="17" t="s">
        <v>29</v>
      </c>
      <c r="G940" s="17" t="s">
        <v>3</v>
      </c>
      <c r="H940" s="39">
        <v>200000</v>
      </c>
      <c r="I940" s="16" t="s">
        <v>494</v>
      </c>
      <c r="J940" s="17" t="s">
        <v>1793</v>
      </c>
    </row>
    <row r="941" spans="1:56" s="11" customFormat="1" ht="12.75" customHeight="1" x14ac:dyDescent="0.2">
      <c r="A941" s="19">
        <v>938</v>
      </c>
      <c r="B941" s="45" t="s">
        <v>1201</v>
      </c>
      <c r="C941" s="16" t="s">
        <v>1202</v>
      </c>
      <c r="D941" s="46">
        <v>44757</v>
      </c>
      <c r="E941" s="47">
        <v>9.5</v>
      </c>
      <c r="F941" s="17" t="s">
        <v>29</v>
      </c>
      <c r="G941" s="17" t="s">
        <v>3</v>
      </c>
      <c r="H941" s="39" t="s">
        <v>891</v>
      </c>
      <c r="I941" s="16" t="s">
        <v>494</v>
      </c>
      <c r="J941" s="17" t="s">
        <v>1203</v>
      </c>
    </row>
    <row r="942" spans="1:56" s="11" customFormat="1" ht="12.75" customHeight="1" x14ac:dyDescent="0.2">
      <c r="A942" s="19">
        <v>939</v>
      </c>
      <c r="B942" s="45" t="s">
        <v>1125</v>
      </c>
      <c r="C942" s="16" t="s">
        <v>1933</v>
      </c>
      <c r="D942" s="42">
        <v>44369</v>
      </c>
      <c r="E942" s="43">
        <v>3.625</v>
      </c>
      <c r="F942" s="16" t="s">
        <v>29</v>
      </c>
      <c r="G942" s="16" t="s">
        <v>3</v>
      </c>
      <c r="H942" s="39">
        <v>200000</v>
      </c>
      <c r="I942" s="16" t="s">
        <v>494</v>
      </c>
      <c r="J942" s="16" t="s">
        <v>1934</v>
      </c>
    </row>
    <row r="943" spans="1:56" ht="12.75" customHeight="1" x14ac:dyDescent="0.2">
      <c r="A943" s="19">
        <v>940</v>
      </c>
      <c r="B943" s="45" t="s">
        <v>2100</v>
      </c>
      <c r="C943" s="16" t="s">
        <v>2089</v>
      </c>
      <c r="D943" s="46">
        <v>45595</v>
      </c>
      <c r="E943" s="47">
        <v>5.75</v>
      </c>
      <c r="F943" s="17" t="s">
        <v>29</v>
      </c>
      <c r="G943" s="17" t="s">
        <v>3</v>
      </c>
      <c r="H943" s="44">
        <v>200000</v>
      </c>
      <c r="I943" s="16" t="s">
        <v>494</v>
      </c>
      <c r="J943" s="15" t="s">
        <v>2090</v>
      </c>
    </row>
    <row r="944" spans="1:56" ht="12.75" customHeight="1" x14ac:dyDescent="0.2">
      <c r="A944" s="19">
        <v>941</v>
      </c>
      <c r="B944" s="45" t="s">
        <v>2100</v>
      </c>
      <c r="C944" s="16" t="s">
        <v>2752</v>
      </c>
      <c r="D944" s="46">
        <v>43951</v>
      </c>
      <c r="E944" s="47">
        <v>4.625</v>
      </c>
      <c r="F944" s="17" t="s">
        <v>29</v>
      </c>
      <c r="G944" s="17" t="s">
        <v>3</v>
      </c>
      <c r="H944" s="44">
        <v>200000</v>
      </c>
      <c r="I944" s="16" t="s">
        <v>494</v>
      </c>
      <c r="J944" s="15" t="s">
        <v>2753</v>
      </c>
    </row>
    <row r="945" spans="1:10" ht="12.75" customHeight="1" x14ac:dyDescent="0.2">
      <c r="A945" s="19">
        <v>942</v>
      </c>
      <c r="B945" s="45" t="s">
        <v>723</v>
      </c>
      <c r="C945" s="16" t="s">
        <v>2805</v>
      </c>
      <c r="D945" s="46">
        <v>44315</v>
      </c>
      <c r="E945" s="47">
        <v>4.75</v>
      </c>
      <c r="F945" s="17" t="s">
        <v>29</v>
      </c>
      <c r="G945" s="17" t="s">
        <v>3</v>
      </c>
      <c r="H945" s="39">
        <v>200000</v>
      </c>
      <c r="I945" s="16" t="s">
        <v>494</v>
      </c>
      <c r="J945" s="17" t="s">
        <v>2806</v>
      </c>
    </row>
    <row r="946" spans="1:10" ht="12.75" customHeight="1" x14ac:dyDescent="0.2">
      <c r="A946" s="19">
        <v>943</v>
      </c>
      <c r="B946" s="45" t="s">
        <v>723</v>
      </c>
      <c r="C946" s="16" t="s">
        <v>2105</v>
      </c>
      <c r="D946" s="46">
        <v>44684</v>
      </c>
      <c r="E946" s="47">
        <v>5.125</v>
      </c>
      <c r="F946" s="17" t="s">
        <v>29</v>
      </c>
      <c r="G946" s="17" t="s">
        <v>3</v>
      </c>
      <c r="H946" s="39">
        <v>200000</v>
      </c>
      <c r="I946" s="16" t="s">
        <v>494</v>
      </c>
      <c r="J946" s="17" t="s">
        <v>2106</v>
      </c>
    </row>
    <row r="947" spans="1:10" ht="12.75" customHeight="1" x14ac:dyDescent="0.2">
      <c r="A947" s="19">
        <v>944</v>
      </c>
      <c r="B947" s="45" t="s">
        <v>723</v>
      </c>
      <c r="C947" s="16" t="s">
        <v>1505</v>
      </c>
      <c r="D947" s="46">
        <v>45198</v>
      </c>
      <c r="E947" s="47">
        <v>5.125</v>
      </c>
      <c r="F947" s="17" t="s">
        <v>29</v>
      </c>
      <c r="G947" s="17" t="s">
        <v>3</v>
      </c>
      <c r="H947" s="39">
        <v>200000</v>
      </c>
      <c r="I947" s="16" t="s">
        <v>494</v>
      </c>
      <c r="J947" s="17" t="s">
        <v>1506</v>
      </c>
    </row>
    <row r="948" spans="1:10" ht="12.75" customHeight="1" x14ac:dyDescent="0.2">
      <c r="A948" s="19">
        <v>945</v>
      </c>
      <c r="B948" s="45" t="s">
        <v>1799</v>
      </c>
      <c r="C948" s="16" t="s">
        <v>1800</v>
      </c>
      <c r="D948" s="46">
        <v>44958</v>
      </c>
      <c r="E948" s="47">
        <v>3.75</v>
      </c>
      <c r="F948" s="17" t="s">
        <v>29</v>
      </c>
      <c r="G948" s="17" t="s">
        <v>3</v>
      </c>
      <c r="H948" s="39" t="s">
        <v>891</v>
      </c>
      <c r="I948" s="16" t="s">
        <v>494</v>
      </c>
      <c r="J948" s="17" t="s">
        <v>1801</v>
      </c>
    </row>
    <row r="949" spans="1:10" ht="12.75" customHeight="1" x14ac:dyDescent="0.2">
      <c r="A949" s="19">
        <v>946</v>
      </c>
      <c r="B949" s="45" t="s">
        <v>2729</v>
      </c>
      <c r="C949" s="16" t="s">
        <v>2730</v>
      </c>
      <c r="D949" s="46">
        <v>44362</v>
      </c>
      <c r="E949" s="47">
        <v>6.5</v>
      </c>
      <c r="F949" s="17" t="s">
        <v>29</v>
      </c>
      <c r="G949" s="17" t="s">
        <v>3</v>
      </c>
      <c r="H949" s="39" t="s">
        <v>891</v>
      </c>
      <c r="I949" s="16" t="s">
        <v>494</v>
      </c>
      <c r="J949" s="17" t="s">
        <v>2731</v>
      </c>
    </row>
    <row r="950" spans="1:10" ht="12.75" customHeight="1" x14ac:dyDescent="0.2">
      <c r="A950" s="19">
        <v>947</v>
      </c>
      <c r="B950" s="45" t="s">
        <v>1046</v>
      </c>
      <c r="C950" s="16" t="s">
        <v>1047</v>
      </c>
      <c r="D950" s="48">
        <v>50560</v>
      </c>
      <c r="E950" s="47">
        <v>7.7210000000000001</v>
      </c>
      <c r="F950" s="17" t="s">
        <v>29</v>
      </c>
      <c r="G950" s="17" t="s">
        <v>3</v>
      </c>
      <c r="H950" s="39" t="s">
        <v>891</v>
      </c>
      <c r="I950" s="16" t="s">
        <v>494</v>
      </c>
      <c r="J950" s="17" t="s">
        <v>1048</v>
      </c>
    </row>
    <row r="951" spans="1:10" ht="12.75" customHeight="1" x14ac:dyDescent="0.2">
      <c r="A951" s="19">
        <v>948</v>
      </c>
      <c r="B951" s="45" t="s">
        <v>1046</v>
      </c>
      <c r="C951" s="16" t="s">
        <v>1270</v>
      </c>
      <c r="D951" s="48">
        <v>48898</v>
      </c>
      <c r="E951" s="47">
        <v>6.375</v>
      </c>
      <c r="F951" s="17" t="s">
        <v>29</v>
      </c>
      <c r="G951" s="17" t="s">
        <v>3</v>
      </c>
      <c r="H951" s="39" t="s">
        <v>891</v>
      </c>
      <c r="I951" s="16" t="s">
        <v>494</v>
      </c>
      <c r="J951" s="17" t="s">
        <v>1271</v>
      </c>
    </row>
    <row r="952" spans="1:10" ht="12.75" customHeight="1" x14ac:dyDescent="0.2">
      <c r="A952" s="19">
        <v>949</v>
      </c>
      <c r="B952" s="45" t="s">
        <v>1046</v>
      </c>
      <c r="C952" s="16" t="s">
        <v>2036</v>
      </c>
      <c r="D952" s="48">
        <v>48907</v>
      </c>
      <c r="E952" s="47">
        <v>7.75</v>
      </c>
      <c r="F952" s="17" t="s">
        <v>29</v>
      </c>
      <c r="G952" s="17" t="s">
        <v>219</v>
      </c>
      <c r="H952" s="39" t="s">
        <v>891</v>
      </c>
      <c r="I952" s="16" t="s">
        <v>494</v>
      </c>
      <c r="J952" s="17" t="s">
        <v>2037</v>
      </c>
    </row>
    <row r="953" spans="1:10" ht="12.75" customHeight="1" x14ac:dyDescent="0.2">
      <c r="A953" s="19">
        <v>950</v>
      </c>
      <c r="B953" s="45" t="s">
        <v>1076</v>
      </c>
      <c r="C953" s="16" t="s">
        <v>1077</v>
      </c>
      <c r="D953" s="48">
        <v>44846</v>
      </c>
      <c r="E953" s="47">
        <v>3.875</v>
      </c>
      <c r="F953" s="17" t="s">
        <v>29</v>
      </c>
      <c r="G953" s="17" t="s">
        <v>3</v>
      </c>
      <c r="H953" s="39">
        <v>200000</v>
      </c>
      <c r="I953" s="16" t="s">
        <v>494</v>
      </c>
      <c r="J953" s="17" t="s">
        <v>1078</v>
      </c>
    </row>
    <row r="954" spans="1:10" ht="12.75" customHeight="1" x14ac:dyDescent="0.2">
      <c r="A954" s="19">
        <v>951</v>
      </c>
      <c r="B954" s="45" t="s">
        <v>1978</v>
      </c>
      <c r="C954" s="16" t="s">
        <v>1979</v>
      </c>
      <c r="D954" s="48">
        <v>46454</v>
      </c>
      <c r="E954" s="47">
        <v>4.1029999999999998</v>
      </c>
      <c r="F954" s="17" t="s">
        <v>29</v>
      </c>
      <c r="G954" s="17" t="s">
        <v>3</v>
      </c>
      <c r="H954" s="39">
        <v>150000</v>
      </c>
      <c r="I954" s="16" t="s">
        <v>494</v>
      </c>
      <c r="J954" s="17" t="s">
        <v>1980</v>
      </c>
    </row>
    <row r="955" spans="1:10" ht="12.75" customHeight="1" x14ac:dyDescent="0.2">
      <c r="A955" s="19">
        <v>952</v>
      </c>
      <c r="B955" s="45" t="s">
        <v>793</v>
      </c>
      <c r="C955" s="16" t="s">
        <v>794</v>
      </c>
      <c r="D955" s="48" t="s">
        <v>436</v>
      </c>
      <c r="E955" s="47">
        <v>5</v>
      </c>
      <c r="F955" s="17" t="s">
        <v>29</v>
      </c>
      <c r="G955" s="17" t="s">
        <v>3</v>
      </c>
      <c r="H955" s="39">
        <v>100000</v>
      </c>
      <c r="I955" s="16" t="s">
        <v>494</v>
      </c>
      <c r="J955" s="17" t="s">
        <v>795</v>
      </c>
    </row>
    <row r="956" spans="1:10" ht="12.75" customHeight="1" x14ac:dyDescent="0.2">
      <c r="A956" s="19">
        <v>953</v>
      </c>
      <c r="B956" s="45" t="s">
        <v>793</v>
      </c>
      <c r="C956" s="16" t="s">
        <v>2041</v>
      </c>
      <c r="D956" s="48">
        <v>48624</v>
      </c>
      <c r="E956" s="47">
        <v>5.875</v>
      </c>
      <c r="F956" s="17" t="s">
        <v>29</v>
      </c>
      <c r="G956" s="17" t="s">
        <v>219</v>
      </c>
      <c r="H956" s="39" t="s">
        <v>891</v>
      </c>
      <c r="I956" s="16" t="s">
        <v>494</v>
      </c>
      <c r="J956" s="17" t="s">
        <v>2042</v>
      </c>
    </row>
    <row r="957" spans="1:10" ht="12.75" customHeight="1" x14ac:dyDescent="0.2">
      <c r="A957" s="19">
        <v>954</v>
      </c>
      <c r="B957" s="45" t="s">
        <v>793</v>
      </c>
      <c r="C957" s="40" t="s">
        <v>3153</v>
      </c>
      <c r="D957" s="144">
        <v>97961</v>
      </c>
      <c r="E957" s="47">
        <v>3.75</v>
      </c>
      <c r="F957" s="17" t="s">
        <v>29</v>
      </c>
      <c r="G957" s="17" t="s">
        <v>219</v>
      </c>
      <c r="H957" s="39">
        <v>100000</v>
      </c>
      <c r="I957" s="21" t="s">
        <v>494</v>
      </c>
      <c r="J957" s="17" t="s">
        <v>3154</v>
      </c>
    </row>
    <row r="958" spans="1:10" ht="12.75" customHeight="1" x14ac:dyDescent="0.2">
      <c r="A958" s="19">
        <v>955</v>
      </c>
      <c r="B958" s="45" t="s">
        <v>1908</v>
      </c>
      <c r="C958" s="16" t="s">
        <v>1909</v>
      </c>
      <c r="D958" s="48">
        <v>45699</v>
      </c>
      <c r="E958" s="47">
        <v>3.8</v>
      </c>
      <c r="F958" s="17" t="s">
        <v>29</v>
      </c>
      <c r="G958" s="17" t="s">
        <v>3</v>
      </c>
      <c r="H958" s="39">
        <v>200000</v>
      </c>
      <c r="I958" s="16" t="s">
        <v>494</v>
      </c>
      <c r="J958" s="17" t="s">
        <v>1910</v>
      </c>
    </row>
    <row r="959" spans="1:10" ht="12.75" customHeight="1" x14ac:dyDescent="0.2">
      <c r="A959" s="19">
        <v>956</v>
      </c>
      <c r="B959" s="45" t="s">
        <v>967</v>
      </c>
      <c r="C959" s="16" t="s">
        <v>968</v>
      </c>
      <c r="D959" s="48">
        <v>45092</v>
      </c>
      <c r="E959" s="47">
        <v>6.75</v>
      </c>
      <c r="F959" s="17" t="s">
        <v>29</v>
      </c>
      <c r="G959" s="17" t="s">
        <v>3</v>
      </c>
      <c r="H959" s="39" t="s">
        <v>891</v>
      </c>
      <c r="I959" s="16" t="s">
        <v>494</v>
      </c>
      <c r="J959" s="17" t="s">
        <v>969</v>
      </c>
    </row>
    <row r="960" spans="1:10" s="11" customFormat="1" ht="12.75" customHeight="1" x14ac:dyDescent="0.2">
      <c r="A960" s="19">
        <v>957</v>
      </c>
      <c r="B960" s="45" t="s">
        <v>726</v>
      </c>
      <c r="C960" s="16" t="s">
        <v>724</v>
      </c>
      <c r="D960" s="48">
        <v>46249</v>
      </c>
      <c r="E960" s="47">
        <v>4</v>
      </c>
      <c r="F960" s="17" t="s">
        <v>29</v>
      </c>
      <c r="G960" s="17" t="s">
        <v>3</v>
      </c>
      <c r="H960" s="39">
        <v>200000</v>
      </c>
      <c r="I960" s="16" t="s">
        <v>494</v>
      </c>
      <c r="J960" s="17" t="s">
        <v>725</v>
      </c>
    </row>
    <row r="961" spans="1:10" ht="12.75" customHeight="1" x14ac:dyDescent="0.2">
      <c r="A961" s="19">
        <v>958</v>
      </c>
      <c r="B961" s="45" t="s">
        <v>2584</v>
      </c>
      <c r="C961" s="16" t="s">
        <v>2585</v>
      </c>
      <c r="D961" s="48">
        <v>45488</v>
      </c>
      <c r="E961" s="47">
        <v>5</v>
      </c>
      <c r="F961" s="17" t="s">
        <v>29</v>
      </c>
      <c r="G961" s="17" t="s">
        <v>219</v>
      </c>
      <c r="H961" s="39">
        <v>100000</v>
      </c>
      <c r="I961" s="16" t="s">
        <v>494</v>
      </c>
      <c r="J961" s="17" t="s">
        <v>2586</v>
      </c>
    </row>
    <row r="962" spans="1:10" ht="12.75" customHeight="1" x14ac:dyDescent="0.2">
      <c r="A962" s="19">
        <v>959</v>
      </c>
      <c r="B962" s="45" t="s">
        <v>2584</v>
      </c>
      <c r="C962" s="16" t="s">
        <v>2587</v>
      </c>
      <c r="D962" s="48">
        <v>46218</v>
      </c>
      <c r="E962" s="47">
        <v>5</v>
      </c>
      <c r="F962" s="17" t="s">
        <v>29</v>
      </c>
      <c r="G962" s="17" t="s">
        <v>3</v>
      </c>
      <c r="H962" s="39" t="s">
        <v>891</v>
      </c>
      <c r="I962" s="16" t="s">
        <v>494</v>
      </c>
      <c r="J962" s="17" t="s">
        <v>2588</v>
      </c>
    </row>
    <row r="963" spans="1:10" ht="12.75" customHeight="1" x14ac:dyDescent="0.2">
      <c r="A963" s="19">
        <v>960</v>
      </c>
      <c r="B963" s="41" t="s">
        <v>2334</v>
      </c>
      <c r="C963" s="16" t="s">
        <v>2335</v>
      </c>
      <c r="D963" s="49">
        <v>45474</v>
      </c>
      <c r="E963" s="43">
        <v>2.5</v>
      </c>
      <c r="F963" s="16" t="s">
        <v>29</v>
      </c>
      <c r="G963" s="16" t="s">
        <v>219</v>
      </c>
      <c r="H963" s="44">
        <v>100000</v>
      </c>
      <c r="I963" s="16" t="s">
        <v>494</v>
      </c>
      <c r="J963" s="16" t="s">
        <v>2336</v>
      </c>
    </row>
    <row r="964" spans="1:10" ht="12.75" customHeight="1" x14ac:dyDescent="0.2">
      <c r="A964" s="19">
        <v>961</v>
      </c>
      <c r="B964" s="45" t="s">
        <v>855</v>
      </c>
      <c r="C964" s="16" t="s">
        <v>1249</v>
      </c>
      <c r="D964" s="48">
        <v>47466</v>
      </c>
      <c r="E964" s="47">
        <v>6</v>
      </c>
      <c r="F964" s="17" t="s">
        <v>29</v>
      </c>
      <c r="G964" s="17" t="s">
        <v>446</v>
      </c>
      <c r="H964" s="39" t="s">
        <v>891</v>
      </c>
      <c r="I964" s="16" t="s">
        <v>494</v>
      </c>
      <c r="J964" s="17" t="s">
        <v>1250</v>
      </c>
    </row>
    <row r="965" spans="1:10" ht="12.75" customHeight="1" x14ac:dyDescent="0.2">
      <c r="A965" s="19">
        <v>962</v>
      </c>
      <c r="B965" s="45" t="s">
        <v>855</v>
      </c>
      <c r="C965" s="16" t="s">
        <v>1251</v>
      </c>
      <c r="D965" s="48">
        <v>48592</v>
      </c>
      <c r="E965" s="47">
        <v>5.5</v>
      </c>
      <c r="F965" s="17" t="s">
        <v>29</v>
      </c>
      <c r="G965" s="17" t="s">
        <v>446</v>
      </c>
      <c r="H965" s="39" t="s">
        <v>891</v>
      </c>
      <c r="I965" s="16" t="s">
        <v>494</v>
      </c>
      <c r="J965" s="17" t="s">
        <v>1252</v>
      </c>
    </row>
    <row r="966" spans="1:10" ht="12.75" customHeight="1" x14ac:dyDescent="0.2">
      <c r="A966" s="19">
        <v>963</v>
      </c>
      <c r="B966" s="45" t="s">
        <v>855</v>
      </c>
      <c r="C966" s="16" t="s">
        <v>1018</v>
      </c>
      <c r="D966" s="48">
        <v>50359</v>
      </c>
      <c r="E966" s="47">
        <v>6.15</v>
      </c>
      <c r="F966" s="17" t="s">
        <v>29</v>
      </c>
      <c r="G966" s="17" t="s">
        <v>3</v>
      </c>
      <c r="H966" s="39">
        <v>100000</v>
      </c>
      <c r="I966" s="16" t="s">
        <v>494</v>
      </c>
      <c r="J966" s="17" t="s">
        <v>1019</v>
      </c>
    </row>
    <row r="967" spans="1:10" ht="12.75" customHeight="1" x14ac:dyDescent="0.2">
      <c r="A967" s="19">
        <v>964</v>
      </c>
      <c r="B967" s="45" t="s">
        <v>855</v>
      </c>
      <c r="C967" s="16" t="s">
        <v>856</v>
      </c>
      <c r="D967" s="48" t="s">
        <v>436</v>
      </c>
      <c r="E967" s="47">
        <v>5.125</v>
      </c>
      <c r="F967" s="17" t="s">
        <v>29</v>
      </c>
      <c r="G967" s="17" t="s">
        <v>219</v>
      </c>
      <c r="H967" s="39">
        <v>50000</v>
      </c>
      <c r="I967" s="16" t="s">
        <v>494</v>
      </c>
      <c r="J967" s="17" t="s">
        <v>857</v>
      </c>
    </row>
    <row r="968" spans="1:10" ht="12.75" customHeight="1" x14ac:dyDescent="0.2">
      <c r="A968" s="19">
        <v>965</v>
      </c>
      <c r="B968" s="45" t="s">
        <v>1400</v>
      </c>
      <c r="C968" s="16" t="s">
        <v>1401</v>
      </c>
      <c r="D968" s="48">
        <v>45884</v>
      </c>
      <c r="E968" s="47">
        <v>5.3</v>
      </c>
      <c r="F968" s="17" t="s">
        <v>29</v>
      </c>
      <c r="G968" s="17" t="s">
        <v>3</v>
      </c>
      <c r="H968" s="39" t="s">
        <v>891</v>
      </c>
      <c r="I968" s="16" t="s">
        <v>494</v>
      </c>
      <c r="J968" s="17" t="s">
        <v>1402</v>
      </c>
    </row>
    <row r="969" spans="1:10" ht="12.75" customHeight="1" x14ac:dyDescent="0.2">
      <c r="A969" s="19">
        <v>966</v>
      </c>
      <c r="B969" s="45" t="s">
        <v>1667</v>
      </c>
      <c r="C969" s="16" t="s">
        <v>1669</v>
      </c>
      <c r="D969" s="48">
        <v>46296</v>
      </c>
      <c r="E969" s="47">
        <v>3.15</v>
      </c>
      <c r="F969" s="17" t="s">
        <v>29</v>
      </c>
      <c r="G969" s="17" t="s">
        <v>3</v>
      </c>
      <c r="H969" s="39" t="s">
        <v>891</v>
      </c>
      <c r="I969" s="16" t="s">
        <v>494</v>
      </c>
      <c r="J969" s="17" t="s">
        <v>1668</v>
      </c>
    </row>
    <row r="970" spans="1:10" ht="12.75" customHeight="1" x14ac:dyDescent="0.2">
      <c r="A970" s="19">
        <v>967</v>
      </c>
      <c r="B970" s="45" t="s">
        <v>1667</v>
      </c>
      <c r="C970" s="16" t="s">
        <v>1670</v>
      </c>
      <c r="D970" s="48">
        <v>44510</v>
      </c>
      <c r="E970" s="47">
        <v>3.65</v>
      </c>
      <c r="F970" s="17" t="s">
        <v>29</v>
      </c>
      <c r="G970" s="17" t="s">
        <v>3</v>
      </c>
      <c r="H970" s="39" t="s">
        <v>891</v>
      </c>
      <c r="I970" s="16" t="s">
        <v>494</v>
      </c>
      <c r="J970" s="17" t="s">
        <v>1671</v>
      </c>
    </row>
    <row r="971" spans="1:10" ht="12.75" customHeight="1" x14ac:dyDescent="0.2">
      <c r="A971" s="19">
        <v>968</v>
      </c>
      <c r="B971" s="45" t="s">
        <v>1667</v>
      </c>
      <c r="C971" s="16" t="s">
        <v>1740</v>
      </c>
      <c r="D971" s="48">
        <v>49706</v>
      </c>
      <c r="E971" s="47">
        <v>6.15</v>
      </c>
      <c r="F971" s="17" t="s">
        <v>29</v>
      </c>
      <c r="G971" s="17" t="s">
        <v>3</v>
      </c>
      <c r="H971" s="39" t="s">
        <v>891</v>
      </c>
      <c r="I971" s="16" t="s">
        <v>494</v>
      </c>
      <c r="J971" s="17" t="s">
        <v>1741</v>
      </c>
    </row>
    <row r="972" spans="1:10" ht="12.75" customHeight="1" x14ac:dyDescent="0.2">
      <c r="A972" s="19">
        <v>969</v>
      </c>
      <c r="B972" s="45" t="s">
        <v>1667</v>
      </c>
      <c r="C972" s="16" t="s">
        <v>2005</v>
      </c>
      <c r="D972" s="48">
        <v>44398</v>
      </c>
      <c r="E972" s="47">
        <v>2.2000000000000002</v>
      </c>
      <c r="F972" s="17" t="s">
        <v>29</v>
      </c>
      <c r="G972" s="17" t="s">
        <v>3</v>
      </c>
      <c r="H972" s="39" t="s">
        <v>891</v>
      </c>
      <c r="I972" s="16" t="s">
        <v>494</v>
      </c>
      <c r="J972" s="17" t="s">
        <v>2006</v>
      </c>
    </row>
    <row r="973" spans="1:10" ht="12.75" customHeight="1" x14ac:dyDescent="0.2">
      <c r="A973" s="19">
        <v>970</v>
      </c>
      <c r="B973" s="45" t="s">
        <v>1667</v>
      </c>
      <c r="C973" s="16" t="s">
        <v>2066</v>
      </c>
      <c r="D973" s="48">
        <v>44913</v>
      </c>
      <c r="E973" s="47">
        <v>2.95</v>
      </c>
      <c r="F973" s="17" t="s">
        <v>29</v>
      </c>
      <c r="G973" s="17" t="s">
        <v>3</v>
      </c>
      <c r="H973" s="39" t="s">
        <v>891</v>
      </c>
      <c r="I973" s="16" t="s">
        <v>494</v>
      </c>
      <c r="J973" s="17" t="s">
        <v>2067</v>
      </c>
    </row>
    <row r="974" spans="1:10" ht="12.75" customHeight="1" x14ac:dyDescent="0.2">
      <c r="A974" s="19">
        <v>971</v>
      </c>
      <c r="B974" s="45" t="s">
        <v>1667</v>
      </c>
      <c r="C974" s="16" t="s">
        <v>2640</v>
      </c>
      <c r="D974" s="48">
        <v>45128</v>
      </c>
      <c r="E974" s="47">
        <v>2.8</v>
      </c>
      <c r="F974" s="17" t="s">
        <v>29</v>
      </c>
      <c r="G974" s="17" t="s">
        <v>3</v>
      </c>
      <c r="H974" s="39" t="s">
        <v>891</v>
      </c>
      <c r="I974" s="16" t="s">
        <v>494</v>
      </c>
      <c r="J974" s="17" t="s">
        <v>2641</v>
      </c>
    </row>
    <row r="975" spans="1:10" ht="12.75" customHeight="1" x14ac:dyDescent="0.2">
      <c r="A975" s="19">
        <v>972</v>
      </c>
      <c r="B975" s="45" t="s">
        <v>1667</v>
      </c>
      <c r="C975" s="16" t="s">
        <v>2646</v>
      </c>
      <c r="D975" s="48">
        <v>46813</v>
      </c>
      <c r="E975" s="47">
        <v>6.75</v>
      </c>
      <c r="F975" s="17" t="s">
        <v>29</v>
      </c>
      <c r="G975" s="17" t="s">
        <v>3</v>
      </c>
      <c r="H975" s="39">
        <v>200000</v>
      </c>
      <c r="I975" s="16" t="s">
        <v>494</v>
      </c>
      <c r="J975" s="17" t="s">
        <v>2645</v>
      </c>
    </row>
    <row r="976" spans="1:10" ht="12.75" customHeight="1" x14ac:dyDescent="0.2">
      <c r="A976" s="19">
        <v>973</v>
      </c>
      <c r="B976" s="45" t="s">
        <v>2809</v>
      </c>
      <c r="C976" s="16" t="s">
        <v>2810</v>
      </c>
      <c r="D976" s="48">
        <v>43908</v>
      </c>
      <c r="E976" s="47">
        <v>2.25</v>
      </c>
      <c r="F976" s="17" t="s">
        <v>29</v>
      </c>
      <c r="G976" s="17" t="s">
        <v>3</v>
      </c>
      <c r="H976" s="39" t="s">
        <v>891</v>
      </c>
      <c r="I976" s="16" t="s">
        <v>494</v>
      </c>
      <c r="J976" s="17" t="s">
        <v>2811</v>
      </c>
    </row>
    <row r="977" spans="1:16384" ht="12.75" customHeight="1" x14ac:dyDescent="0.2">
      <c r="A977" s="19">
        <v>974</v>
      </c>
      <c r="B977" s="45" t="s">
        <v>2668</v>
      </c>
      <c r="C977" s="16" t="s">
        <v>2669</v>
      </c>
      <c r="D977" s="48">
        <v>45717</v>
      </c>
      <c r="E977" s="47">
        <v>4.5</v>
      </c>
      <c r="F977" s="17" t="s">
        <v>29</v>
      </c>
      <c r="G977" s="17" t="s">
        <v>219</v>
      </c>
      <c r="H977" s="39">
        <v>100000</v>
      </c>
      <c r="I977" s="16" t="s">
        <v>494</v>
      </c>
      <c r="J977" s="17" t="s">
        <v>2667</v>
      </c>
    </row>
    <row r="978" spans="1:16384" ht="12.75" customHeight="1" x14ac:dyDescent="0.2">
      <c r="A978" s="19">
        <v>975</v>
      </c>
      <c r="B978" s="45" t="s">
        <v>2668</v>
      </c>
      <c r="C978" s="16" t="s">
        <v>3034</v>
      </c>
      <c r="D978" s="48">
        <v>45688</v>
      </c>
      <c r="E978" s="47">
        <v>6</v>
      </c>
      <c r="F978" s="17" t="s">
        <v>29</v>
      </c>
      <c r="G978" s="17" t="s">
        <v>219</v>
      </c>
      <c r="H978" s="39">
        <v>100000</v>
      </c>
      <c r="I978" s="16" t="s">
        <v>494</v>
      </c>
      <c r="J978" s="17" t="s">
        <v>3035</v>
      </c>
    </row>
    <row r="979" spans="1:16384" ht="12.75" customHeight="1" x14ac:dyDescent="0.2">
      <c r="A979" s="19">
        <v>976</v>
      </c>
      <c r="B979" s="45" t="s">
        <v>1631</v>
      </c>
      <c r="C979" s="16" t="s">
        <v>1632</v>
      </c>
      <c r="D979" s="48">
        <v>43952</v>
      </c>
      <c r="E979" s="47">
        <v>1.75</v>
      </c>
      <c r="F979" s="17" t="s">
        <v>29</v>
      </c>
      <c r="G979" s="17" t="s">
        <v>3</v>
      </c>
      <c r="H979" s="39" t="s">
        <v>891</v>
      </c>
      <c r="I979" s="16" t="s">
        <v>494</v>
      </c>
      <c r="J979" s="17" t="s">
        <v>1633</v>
      </c>
    </row>
    <row r="980" spans="1:16384" ht="12.75" customHeight="1" x14ac:dyDescent="0.2">
      <c r="A980" s="19">
        <v>977</v>
      </c>
      <c r="B980" s="45" t="s">
        <v>2175</v>
      </c>
      <c r="C980" s="16" t="s">
        <v>2176</v>
      </c>
      <c r="D980" s="48">
        <v>44727</v>
      </c>
      <c r="E980" s="47">
        <v>6.25</v>
      </c>
      <c r="F980" s="17" t="s">
        <v>29</v>
      </c>
      <c r="G980" s="17" t="s">
        <v>219</v>
      </c>
      <c r="H980" s="39">
        <v>100000</v>
      </c>
      <c r="I980" s="16" t="s">
        <v>494</v>
      </c>
      <c r="J980" s="17" t="s">
        <v>2177</v>
      </c>
    </row>
    <row r="981" spans="1:16384" ht="12.75" customHeight="1" x14ac:dyDescent="0.2">
      <c r="A981" s="19">
        <v>978</v>
      </c>
      <c r="B981" s="45" t="s">
        <v>2138</v>
      </c>
      <c r="C981" s="16" t="s">
        <v>2139</v>
      </c>
      <c r="D981" s="48">
        <v>48775</v>
      </c>
      <c r="E981" s="47">
        <v>8.375</v>
      </c>
      <c r="F981" s="17" t="s">
        <v>29</v>
      </c>
      <c r="G981" s="17" t="s">
        <v>3</v>
      </c>
      <c r="H981" s="39" t="s">
        <v>891</v>
      </c>
      <c r="I981" s="16" t="s">
        <v>494</v>
      </c>
      <c r="J981" s="17" t="s">
        <v>2140</v>
      </c>
    </row>
    <row r="982" spans="1:16384" ht="12.75" customHeight="1" x14ac:dyDescent="0.2">
      <c r="A982" s="19">
        <v>979</v>
      </c>
      <c r="B982" s="45" t="s">
        <v>1231</v>
      </c>
      <c r="C982" s="16" t="s">
        <v>1233</v>
      </c>
      <c r="D982" s="48" t="s">
        <v>436</v>
      </c>
      <c r="E982" s="47">
        <v>9.25</v>
      </c>
      <c r="F982" s="17" t="s">
        <v>29</v>
      </c>
      <c r="G982" s="17" t="s">
        <v>3</v>
      </c>
      <c r="H982" s="39">
        <v>200000</v>
      </c>
      <c r="I982" s="16" t="s">
        <v>494</v>
      </c>
      <c r="J982" s="17" t="s">
        <v>1232</v>
      </c>
    </row>
    <row r="983" spans="1:16384" ht="12.75" customHeight="1" x14ac:dyDescent="0.2">
      <c r="A983" s="19">
        <v>980</v>
      </c>
      <c r="B983" s="45" t="s">
        <v>405</v>
      </c>
      <c r="C983" s="16" t="s">
        <v>419</v>
      </c>
      <c r="D983" s="48">
        <v>43923</v>
      </c>
      <c r="E983" s="47">
        <v>6.75</v>
      </c>
      <c r="F983" s="17" t="s">
        <v>29</v>
      </c>
      <c r="G983" s="17" t="s">
        <v>3</v>
      </c>
      <c r="H983" s="39">
        <v>200000</v>
      </c>
      <c r="I983" s="16" t="s">
        <v>494</v>
      </c>
      <c r="J983" s="17" t="s">
        <v>420</v>
      </c>
    </row>
    <row r="984" spans="1:16384" ht="12.75" customHeight="1" x14ac:dyDescent="0.2">
      <c r="A984" s="19">
        <v>981</v>
      </c>
      <c r="B984" s="45" t="s">
        <v>3186</v>
      </c>
      <c r="C984" s="50" t="s">
        <v>3187</v>
      </c>
      <c r="D984" s="48">
        <v>46430</v>
      </c>
      <c r="E984" s="21" t="s">
        <v>3188</v>
      </c>
      <c r="F984" s="25" t="s">
        <v>29</v>
      </c>
      <c r="G984" s="25" t="s">
        <v>3</v>
      </c>
      <c r="H984" s="26">
        <v>200000</v>
      </c>
      <c r="I984" s="21" t="s">
        <v>494</v>
      </c>
      <c r="J984" s="21" t="s">
        <v>3189</v>
      </c>
      <c r="K984" s="164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  <c r="AX984" s="19"/>
      <c r="AY984" s="19"/>
      <c r="AZ984" s="19"/>
      <c r="BA984" s="19"/>
      <c r="BB984" s="19"/>
      <c r="BC984" s="19"/>
      <c r="BD984" s="19"/>
      <c r="BE984" s="19"/>
      <c r="BF984" s="19"/>
      <c r="BG984" s="19"/>
      <c r="BH984" s="19"/>
      <c r="BI984" s="19"/>
      <c r="BJ984" s="19"/>
      <c r="BK984" s="19"/>
      <c r="BL984" s="19"/>
      <c r="BM984" s="19"/>
      <c r="BN984" s="19"/>
      <c r="BO984" s="19"/>
      <c r="BP984" s="19"/>
      <c r="BQ984" s="19"/>
      <c r="BR984" s="19"/>
      <c r="BS984" s="19"/>
      <c r="BT984" s="19"/>
      <c r="BU984" s="19"/>
      <c r="BV984" s="19"/>
      <c r="BW984" s="19"/>
      <c r="BX984" s="19"/>
      <c r="BY984" s="19"/>
      <c r="BZ984" s="19"/>
      <c r="CA984" s="19"/>
      <c r="CB984" s="19"/>
      <c r="CC984" s="19"/>
      <c r="CD984" s="19"/>
      <c r="CE984" s="19"/>
      <c r="CF984" s="19"/>
      <c r="CG984" s="19"/>
      <c r="CH984" s="19"/>
      <c r="CI984" s="19"/>
      <c r="CJ984" s="19"/>
      <c r="CK984" s="19"/>
      <c r="CL984" s="19"/>
      <c r="CM984" s="19"/>
      <c r="CN984" s="19"/>
      <c r="CO984" s="19"/>
      <c r="CP984" s="19"/>
      <c r="CQ984" s="19"/>
      <c r="CR984" s="19"/>
      <c r="CS984" s="19"/>
      <c r="CT984" s="19"/>
      <c r="CU984" s="19"/>
      <c r="CV984" s="19"/>
      <c r="CW984" s="19"/>
      <c r="CX984" s="19"/>
      <c r="CY984" s="19"/>
      <c r="CZ984" s="19"/>
      <c r="DA984" s="19"/>
      <c r="DB984" s="19"/>
      <c r="DC984" s="19"/>
      <c r="DD984" s="19"/>
      <c r="DE984" s="19"/>
      <c r="DF984" s="19"/>
      <c r="DG984" s="19"/>
      <c r="DH984" s="19"/>
      <c r="DI984" s="19"/>
      <c r="DJ984" s="19"/>
      <c r="DK984" s="19"/>
      <c r="DL984" s="19"/>
      <c r="DM984" s="19"/>
      <c r="DN984" s="19"/>
      <c r="DO984" s="19"/>
      <c r="DP984" s="19"/>
      <c r="DQ984" s="19"/>
      <c r="DR984" s="19"/>
      <c r="DS984" s="19"/>
      <c r="DT984" s="19"/>
      <c r="DU984" s="19"/>
      <c r="DV984" s="19"/>
      <c r="DW984" s="19"/>
      <c r="DX984" s="19"/>
      <c r="DY984" s="19"/>
      <c r="DZ984" s="19"/>
      <c r="EA984" s="19"/>
      <c r="EB984" s="19"/>
      <c r="EC984" s="19"/>
      <c r="ED984" s="19"/>
      <c r="EE984" s="19"/>
      <c r="EF984" s="19"/>
      <c r="EG984" s="19"/>
      <c r="EH984" s="19"/>
      <c r="EI984" s="19"/>
      <c r="EJ984" s="19"/>
      <c r="EK984" s="19"/>
      <c r="EL984" s="19"/>
      <c r="EM984" s="19"/>
      <c r="EN984" s="19"/>
      <c r="EO984" s="19"/>
      <c r="EP984" s="19"/>
      <c r="EQ984" s="19"/>
      <c r="ER984" s="19"/>
      <c r="ES984" s="19"/>
      <c r="ET984" s="19"/>
      <c r="EU984" s="19"/>
      <c r="EV984" s="19"/>
      <c r="EW984" s="19"/>
      <c r="EX984" s="19"/>
      <c r="EY984" s="19"/>
      <c r="EZ984" s="19"/>
      <c r="FA984" s="19"/>
      <c r="FB984" s="19"/>
      <c r="FC984" s="19"/>
      <c r="FD984" s="19"/>
      <c r="FE984" s="19"/>
      <c r="FF984" s="19"/>
      <c r="FG984" s="19"/>
      <c r="FH984" s="19"/>
      <c r="FI984" s="19"/>
      <c r="FJ984" s="19"/>
      <c r="FK984" s="19"/>
      <c r="FL984" s="19"/>
      <c r="FM984" s="19"/>
      <c r="FN984" s="19"/>
      <c r="FO984" s="19"/>
      <c r="FP984" s="19"/>
      <c r="FQ984" s="19"/>
      <c r="FR984" s="19"/>
      <c r="FS984" s="19"/>
      <c r="FT984" s="19"/>
      <c r="FU984" s="19"/>
      <c r="FV984" s="19"/>
      <c r="FW984" s="19"/>
      <c r="FX984" s="19"/>
      <c r="FY984" s="19"/>
      <c r="FZ984" s="19"/>
      <c r="GA984" s="19"/>
      <c r="GB984" s="19"/>
      <c r="GC984" s="19"/>
      <c r="GD984" s="19"/>
      <c r="GE984" s="19"/>
      <c r="GF984" s="19"/>
      <c r="GG984" s="19"/>
      <c r="GH984" s="19"/>
      <c r="GI984" s="19"/>
      <c r="GJ984" s="19"/>
      <c r="GK984" s="19"/>
      <c r="GL984" s="19"/>
      <c r="GM984" s="19"/>
      <c r="GN984" s="19"/>
      <c r="GO984" s="19"/>
      <c r="GP984" s="19"/>
      <c r="GQ984" s="19"/>
      <c r="GR984" s="19"/>
      <c r="GS984" s="19"/>
      <c r="GT984" s="19"/>
      <c r="GU984" s="19"/>
      <c r="GV984" s="19"/>
      <c r="GW984" s="19"/>
      <c r="GX984" s="19"/>
      <c r="GY984" s="19"/>
      <c r="GZ984" s="19"/>
      <c r="HA984" s="19"/>
      <c r="HB984" s="19"/>
      <c r="HC984" s="19"/>
      <c r="HD984" s="19"/>
      <c r="HE984" s="19"/>
      <c r="HF984" s="19"/>
      <c r="HG984" s="19"/>
      <c r="HH984" s="19"/>
      <c r="HI984" s="19"/>
      <c r="HJ984" s="19"/>
      <c r="HK984" s="19"/>
      <c r="HL984" s="19"/>
      <c r="HM984" s="19"/>
      <c r="HN984" s="19"/>
      <c r="HO984" s="19"/>
      <c r="HP984" s="19"/>
      <c r="HQ984" s="19"/>
      <c r="HR984" s="19"/>
      <c r="HS984" s="19"/>
      <c r="HT984" s="19"/>
      <c r="HU984" s="19"/>
      <c r="HV984" s="19"/>
      <c r="HW984" s="19"/>
      <c r="HX984" s="19"/>
      <c r="HY984" s="19"/>
      <c r="HZ984" s="19"/>
      <c r="IA984" s="19"/>
      <c r="IB984" s="19"/>
      <c r="IC984" s="19"/>
      <c r="ID984" s="19"/>
      <c r="IE984" s="19"/>
      <c r="IF984" s="19"/>
      <c r="IG984" s="19"/>
      <c r="IH984" s="19"/>
      <c r="II984" s="19"/>
      <c r="IJ984" s="19"/>
      <c r="IK984" s="19"/>
      <c r="IL984" s="19"/>
      <c r="IM984" s="19"/>
      <c r="IN984" s="19"/>
      <c r="IO984" s="19"/>
      <c r="IP984" s="19"/>
      <c r="IQ984" s="19"/>
      <c r="IR984" s="19"/>
      <c r="IS984" s="19"/>
      <c r="IT984" s="19"/>
      <c r="IU984" s="19"/>
      <c r="IV984" s="19"/>
      <c r="IW984" s="19"/>
      <c r="IX984" s="19"/>
      <c r="IY984" s="19"/>
      <c r="IZ984" s="19"/>
      <c r="JA984" s="19"/>
      <c r="JB984" s="19"/>
      <c r="JC984" s="19"/>
      <c r="JD984" s="19"/>
      <c r="JE984" s="19"/>
      <c r="JF984" s="19"/>
      <c r="JG984" s="19"/>
      <c r="JH984" s="19"/>
      <c r="JI984" s="19"/>
      <c r="JJ984" s="19"/>
      <c r="JK984" s="19"/>
      <c r="JL984" s="19"/>
      <c r="JM984" s="19"/>
      <c r="JN984" s="19"/>
      <c r="JO984" s="19"/>
      <c r="JP984" s="19"/>
      <c r="JQ984" s="19"/>
      <c r="JR984" s="19"/>
      <c r="JS984" s="19"/>
      <c r="JT984" s="19"/>
      <c r="JU984" s="19"/>
      <c r="JV984" s="19"/>
      <c r="JW984" s="19"/>
      <c r="JX984" s="19"/>
      <c r="JY984" s="19"/>
      <c r="JZ984" s="19"/>
      <c r="KA984" s="19"/>
      <c r="KB984" s="19"/>
      <c r="KC984" s="19"/>
      <c r="KD984" s="19"/>
      <c r="KE984" s="19"/>
      <c r="KF984" s="19"/>
      <c r="KG984" s="19"/>
      <c r="KH984" s="19"/>
      <c r="KI984" s="19"/>
      <c r="KJ984" s="19"/>
      <c r="KK984" s="19"/>
      <c r="KL984" s="19"/>
      <c r="KM984" s="19"/>
      <c r="KN984" s="19"/>
      <c r="KO984" s="19"/>
      <c r="KP984" s="19"/>
      <c r="KQ984" s="19"/>
      <c r="KR984" s="19"/>
      <c r="KS984" s="19"/>
      <c r="KT984" s="19"/>
      <c r="KU984" s="19"/>
      <c r="KV984" s="19"/>
      <c r="KW984" s="19"/>
      <c r="KX984" s="19"/>
      <c r="KY984" s="19"/>
      <c r="KZ984" s="19"/>
      <c r="LA984" s="19"/>
      <c r="LB984" s="19"/>
      <c r="LC984" s="19"/>
      <c r="LD984" s="19"/>
      <c r="LE984" s="19"/>
      <c r="LF984" s="19"/>
      <c r="LG984" s="19"/>
      <c r="LH984" s="19"/>
      <c r="LI984" s="19"/>
      <c r="LJ984" s="19"/>
      <c r="LK984" s="19"/>
      <c r="LL984" s="19"/>
      <c r="LM984" s="19"/>
      <c r="LN984" s="19"/>
      <c r="LO984" s="19"/>
      <c r="LP984" s="19"/>
      <c r="LQ984" s="19"/>
      <c r="LR984" s="19"/>
      <c r="LS984" s="19"/>
      <c r="LT984" s="19"/>
      <c r="LU984" s="19"/>
      <c r="LV984" s="19"/>
      <c r="LW984" s="19"/>
      <c r="LX984" s="19"/>
      <c r="LY984" s="19"/>
      <c r="LZ984" s="19"/>
      <c r="MA984" s="19"/>
      <c r="MB984" s="19"/>
      <c r="MC984" s="19"/>
      <c r="MD984" s="19"/>
      <c r="ME984" s="19"/>
      <c r="MF984" s="19"/>
      <c r="MG984" s="19"/>
      <c r="MH984" s="19"/>
      <c r="MI984" s="19"/>
      <c r="MJ984" s="19"/>
      <c r="MK984" s="19"/>
      <c r="ML984" s="19"/>
      <c r="MM984" s="19"/>
      <c r="MN984" s="19"/>
      <c r="MO984" s="19"/>
      <c r="MP984" s="19"/>
      <c r="MQ984" s="19"/>
      <c r="MR984" s="19"/>
      <c r="MS984" s="19"/>
      <c r="MT984" s="19"/>
      <c r="MU984" s="19"/>
      <c r="MV984" s="19"/>
      <c r="MW984" s="19"/>
      <c r="MX984" s="19"/>
      <c r="MY984" s="19"/>
      <c r="MZ984" s="19"/>
      <c r="NA984" s="19"/>
      <c r="NB984" s="19"/>
      <c r="NC984" s="19"/>
      <c r="ND984" s="19"/>
      <c r="NE984" s="19"/>
      <c r="NF984" s="19"/>
      <c r="NG984" s="19"/>
      <c r="NH984" s="19"/>
      <c r="NI984" s="19"/>
      <c r="NJ984" s="19"/>
      <c r="NK984" s="19"/>
      <c r="NL984" s="19"/>
      <c r="NM984" s="19"/>
      <c r="NN984" s="19"/>
      <c r="NO984" s="19"/>
      <c r="NP984" s="19"/>
      <c r="NQ984" s="19"/>
      <c r="NR984" s="19"/>
      <c r="NS984" s="19"/>
      <c r="NT984" s="19"/>
      <c r="NU984" s="19"/>
      <c r="NV984" s="19"/>
      <c r="NW984" s="19"/>
      <c r="NX984" s="19"/>
      <c r="NY984" s="19"/>
      <c r="NZ984" s="19"/>
      <c r="OA984" s="19"/>
      <c r="OB984" s="19"/>
      <c r="OC984" s="19"/>
      <c r="OD984" s="19"/>
      <c r="OE984" s="19"/>
      <c r="OF984" s="19"/>
      <c r="OG984" s="19"/>
      <c r="OH984" s="19"/>
      <c r="OI984" s="19"/>
      <c r="OJ984" s="19"/>
      <c r="OK984" s="19"/>
      <c r="OL984" s="19"/>
      <c r="OM984" s="19"/>
      <c r="ON984" s="19"/>
      <c r="OO984" s="19"/>
      <c r="OP984" s="19"/>
      <c r="OQ984" s="19"/>
      <c r="OR984" s="19"/>
      <c r="OS984" s="19"/>
      <c r="OT984" s="19"/>
      <c r="OU984" s="19"/>
      <c r="OV984" s="19"/>
      <c r="OW984" s="19"/>
      <c r="OX984" s="19"/>
      <c r="OY984" s="19"/>
      <c r="OZ984" s="19"/>
      <c r="PA984" s="19"/>
      <c r="PB984" s="19"/>
      <c r="PC984" s="19"/>
      <c r="PD984" s="19"/>
      <c r="PE984" s="19"/>
      <c r="PF984" s="19"/>
      <c r="PG984" s="19"/>
      <c r="PH984" s="19"/>
      <c r="PI984" s="19"/>
      <c r="PJ984" s="19"/>
      <c r="PK984" s="19"/>
      <c r="PL984" s="19"/>
      <c r="PM984" s="19"/>
      <c r="PN984" s="19"/>
      <c r="PO984" s="19"/>
      <c r="PP984" s="19"/>
      <c r="PQ984" s="19"/>
      <c r="PR984" s="19"/>
      <c r="PS984" s="19"/>
      <c r="PT984" s="19"/>
      <c r="PU984" s="19"/>
      <c r="PV984" s="19"/>
      <c r="PW984" s="19"/>
      <c r="PX984" s="19"/>
      <c r="PY984" s="19"/>
      <c r="PZ984" s="19"/>
      <c r="QA984" s="19"/>
      <c r="QB984" s="19"/>
      <c r="QC984" s="19"/>
      <c r="QD984" s="19"/>
      <c r="QE984" s="19"/>
      <c r="QF984" s="19"/>
      <c r="QG984" s="19"/>
      <c r="QH984" s="19"/>
      <c r="QI984" s="19"/>
      <c r="QJ984" s="19"/>
      <c r="QK984" s="19"/>
      <c r="QL984" s="19"/>
      <c r="QM984" s="19"/>
      <c r="QN984" s="19"/>
      <c r="QO984" s="19"/>
      <c r="QP984" s="19"/>
      <c r="QQ984" s="19"/>
      <c r="QR984" s="19"/>
      <c r="QS984" s="19"/>
      <c r="QT984" s="19"/>
      <c r="QU984" s="19"/>
      <c r="QV984" s="19"/>
      <c r="QW984" s="19"/>
      <c r="QX984" s="19"/>
      <c r="QY984" s="19"/>
      <c r="QZ984" s="19"/>
      <c r="RA984" s="19"/>
      <c r="RB984" s="19"/>
      <c r="RC984" s="19"/>
      <c r="RD984" s="19"/>
      <c r="RE984" s="19"/>
      <c r="RF984" s="19"/>
      <c r="RG984" s="19"/>
      <c r="RH984" s="19"/>
      <c r="RI984" s="19"/>
      <c r="RJ984" s="19"/>
      <c r="RK984" s="19"/>
      <c r="RL984" s="19"/>
      <c r="RM984" s="19"/>
      <c r="RN984" s="19"/>
      <c r="RO984" s="19"/>
      <c r="RP984" s="19"/>
      <c r="RQ984" s="19"/>
      <c r="RR984" s="19"/>
      <c r="RS984" s="19"/>
      <c r="RT984" s="19"/>
      <c r="RU984" s="19"/>
      <c r="RV984" s="19"/>
      <c r="RW984" s="19"/>
      <c r="RX984" s="19"/>
      <c r="RY984" s="19"/>
      <c r="RZ984" s="19"/>
      <c r="SA984" s="19"/>
      <c r="SB984" s="19"/>
      <c r="SC984" s="19"/>
      <c r="SD984" s="19"/>
      <c r="SE984" s="19"/>
      <c r="SF984" s="19"/>
      <c r="SG984" s="19"/>
      <c r="SH984" s="19"/>
      <c r="SI984" s="19"/>
      <c r="SJ984" s="19"/>
      <c r="SK984" s="19"/>
      <c r="SL984" s="19"/>
      <c r="SM984" s="19"/>
      <c r="SN984" s="19"/>
      <c r="SO984" s="19"/>
      <c r="SP984" s="19"/>
      <c r="SQ984" s="19"/>
      <c r="SR984" s="19"/>
      <c r="SS984" s="19"/>
      <c r="ST984" s="19"/>
      <c r="SU984" s="19"/>
      <c r="SV984" s="19"/>
      <c r="SW984" s="19"/>
      <c r="SX984" s="19"/>
      <c r="SY984" s="19"/>
      <c r="SZ984" s="19"/>
      <c r="TA984" s="19"/>
      <c r="TB984" s="19"/>
      <c r="TC984" s="19"/>
      <c r="TD984" s="19"/>
      <c r="TE984" s="19"/>
      <c r="TF984" s="19"/>
      <c r="TG984" s="19"/>
      <c r="TH984" s="19"/>
      <c r="TI984" s="19"/>
      <c r="TJ984" s="19"/>
      <c r="TK984" s="19"/>
      <c r="TL984" s="19"/>
      <c r="TM984" s="19"/>
      <c r="TN984" s="19"/>
      <c r="TO984" s="19"/>
      <c r="TP984" s="19"/>
      <c r="TQ984" s="19"/>
      <c r="TR984" s="19"/>
      <c r="TS984" s="19"/>
      <c r="TT984" s="19"/>
      <c r="TU984" s="19"/>
      <c r="TV984" s="19"/>
      <c r="TW984" s="19"/>
      <c r="TX984" s="19"/>
      <c r="TY984" s="19"/>
      <c r="TZ984" s="19"/>
      <c r="UA984" s="19"/>
      <c r="UB984" s="19"/>
      <c r="UC984" s="19"/>
      <c r="UD984" s="19"/>
      <c r="UE984" s="19"/>
      <c r="UF984" s="19"/>
      <c r="UG984" s="19"/>
      <c r="UH984" s="19"/>
      <c r="UI984" s="19"/>
      <c r="UJ984" s="19"/>
      <c r="UK984" s="19"/>
      <c r="UL984" s="19"/>
      <c r="UM984" s="19"/>
      <c r="UN984" s="19"/>
      <c r="UO984" s="19"/>
      <c r="UP984" s="19"/>
      <c r="UQ984" s="19"/>
      <c r="UR984" s="19"/>
      <c r="US984" s="19"/>
      <c r="UT984" s="19"/>
      <c r="UU984" s="19"/>
      <c r="UV984" s="19"/>
      <c r="UW984" s="19"/>
      <c r="UX984" s="19"/>
      <c r="UY984" s="19"/>
      <c r="UZ984" s="19"/>
      <c r="VA984" s="19"/>
      <c r="VB984" s="19"/>
      <c r="VC984" s="19"/>
      <c r="VD984" s="19"/>
      <c r="VE984" s="19"/>
      <c r="VF984" s="19"/>
      <c r="VG984" s="19"/>
      <c r="VH984" s="19"/>
      <c r="VI984" s="19"/>
      <c r="VJ984" s="19"/>
      <c r="VK984" s="19"/>
      <c r="VL984" s="19"/>
      <c r="VM984" s="19"/>
      <c r="VN984" s="19"/>
      <c r="VO984" s="19"/>
      <c r="VP984" s="19"/>
      <c r="VQ984" s="19"/>
      <c r="VR984" s="19"/>
      <c r="VS984" s="19"/>
      <c r="VT984" s="19"/>
      <c r="VU984" s="19"/>
      <c r="VV984" s="19"/>
      <c r="VW984" s="19"/>
      <c r="VX984" s="19"/>
      <c r="VY984" s="19"/>
      <c r="VZ984" s="19"/>
      <c r="WA984" s="19"/>
      <c r="WB984" s="19"/>
      <c r="WC984" s="19"/>
      <c r="WD984" s="19"/>
      <c r="WE984" s="19"/>
      <c r="WF984" s="19"/>
      <c r="WG984" s="19"/>
      <c r="WH984" s="19"/>
      <c r="WI984" s="19"/>
      <c r="WJ984" s="19"/>
      <c r="WK984" s="19"/>
      <c r="WL984" s="19"/>
      <c r="WM984" s="19"/>
      <c r="WN984" s="19"/>
      <c r="WO984" s="19"/>
      <c r="WP984" s="19"/>
      <c r="WQ984" s="19"/>
      <c r="WR984" s="19"/>
      <c r="WS984" s="19"/>
      <c r="WT984" s="19"/>
      <c r="WU984" s="19"/>
      <c r="WV984" s="19"/>
      <c r="WW984" s="19"/>
      <c r="WX984" s="19"/>
      <c r="WY984" s="19"/>
      <c r="WZ984" s="19"/>
      <c r="XA984" s="19"/>
      <c r="XB984" s="19"/>
      <c r="XC984" s="19"/>
      <c r="XD984" s="19"/>
      <c r="XE984" s="19"/>
      <c r="XF984" s="19"/>
      <c r="XG984" s="19"/>
      <c r="XH984" s="19"/>
      <c r="XI984" s="19"/>
      <c r="XJ984" s="19"/>
      <c r="XK984" s="19"/>
      <c r="XL984" s="19"/>
      <c r="XM984" s="19"/>
      <c r="XN984" s="19"/>
      <c r="XO984" s="19"/>
      <c r="XP984" s="19"/>
      <c r="XQ984" s="19"/>
      <c r="XR984" s="19"/>
      <c r="XS984" s="19"/>
      <c r="XT984" s="19"/>
      <c r="XU984" s="19"/>
      <c r="XV984" s="19"/>
      <c r="XW984" s="19"/>
      <c r="XX984" s="19"/>
      <c r="XY984" s="19"/>
      <c r="XZ984" s="19"/>
      <c r="YA984" s="19"/>
      <c r="YB984" s="19"/>
      <c r="YC984" s="19"/>
      <c r="YD984" s="19"/>
      <c r="YE984" s="19"/>
      <c r="YF984" s="19"/>
      <c r="YG984" s="19"/>
      <c r="YH984" s="19"/>
      <c r="YI984" s="19"/>
      <c r="YJ984" s="19"/>
      <c r="YK984" s="19"/>
      <c r="YL984" s="19"/>
      <c r="YM984" s="19"/>
      <c r="YN984" s="19"/>
      <c r="YO984" s="19"/>
      <c r="YP984" s="19"/>
      <c r="YQ984" s="19"/>
      <c r="YR984" s="19"/>
      <c r="YS984" s="19"/>
      <c r="YT984" s="19"/>
      <c r="YU984" s="19"/>
      <c r="YV984" s="19"/>
      <c r="YW984" s="19"/>
      <c r="YX984" s="19"/>
      <c r="YY984" s="19"/>
      <c r="YZ984" s="19"/>
      <c r="ZA984" s="19"/>
      <c r="ZB984" s="19"/>
      <c r="ZC984" s="19"/>
      <c r="ZD984" s="19"/>
      <c r="ZE984" s="19"/>
      <c r="ZF984" s="19"/>
      <c r="ZG984" s="19"/>
      <c r="ZH984" s="19"/>
      <c r="ZI984" s="19"/>
      <c r="ZJ984" s="19"/>
      <c r="ZK984" s="19"/>
      <c r="ZL984" s="19"/>
      <c r="ZM984" s="19"/>
      <c r="ZN984" s="19"/>
      <c r="ZO984" s="19"/>
      <c r="ZP984" s="19"/>
      <c r="ZQ984" s="19"/>
      <c r="ZR984" s="19"/>
      <c r="ZS984" s="19"/>
      <c r="ZT984" s="19"/>
      <c r="ZU984" s="19"/>
      <c r="ZV984" s="19"/>
      <c r="ZW984" s="19"/>
      <c r="ZX984" s="19"/>
      <c r="ZY984" s="19"/>
      <c r="ZZ984" s="19"/>
      <c r="AAA984" s="19"/>
      <c r="AAB984" s="19"/>
      <c r="AAC984" s="19"/>
      <c r="AAD984" s="19"/>
      <c r="AAE984" s="19"/>
      <c r="AAF984" s="19"/>
      <c r="AAG984" s="19"/>
      <c r="AAH984" s="19"/>
      <c r="AAI984" s="19"/>
      <c r="AAJ984" s="19"/>
      <c r="AAK984" s="19"/>
      <c r="AAL984" s="19"/>
      <c r="AAM984" s="19"/>
      <c r="AAN984" s="19"/>
      <c r="AAO984" s="19"/>
      <c r="AAP984" s="19"/>
      <c r="AAQ984" s="19"/>
      <c r="AAR984" s="19"/>
      <c r="AAS984" s="19"/>
      <c r="AAT984" s="19"/>
      <c r="AAU984" s="19"/>
      <c r="AAV984" s="19"/>
      <c r="AAW984" s="19"/>
      <c r="AAX984" s="19"/>
      <c r="AAY984" s="19"/>
      <c r="AAZ984" s="19"/>
      <c r="ABA984" s="19"/>
      <c r="ABB984" s="19"/>
      <c r="ABC984" s="19"/>
      <c r="ABD984" s="19"/>
      <c r="ABE984" s="19"/>
      <c r="ABF984" s="19"/>
      <c r="ABG984" s="19"/>
      <c r="ABH984" s="19"/>
      <c r="ABI984" s="19"/>
      <c r="ABJ984" s="19"/>
      <c r="ABK984" s="19"/>
      <c r="ABL984" s="19"/>
      <c r="ABM984" s="19"/>
      <c r="ABN984" s="19"/>
      <c r="ABO984" s="19"/>
      <c r="ABP984" s="19"/>
      <c r="ABQ984" s="19"/>
      <c r="ABR984" s="19"/>
      <c r="ABS984" s="19"/>
      <c r="ABT984" s="19"/>
      <c r="ABU984" s="19"/>
      <c r="ABV984" s="19"/>
      <c r="ABW984" s="19"/>
      <c r="ABX984" s="19"/>
      <c r="ABY984" s="19"/>
      <c r="ABZ984" s="19"/>
      <c r="ACA984" s="19"/>
      <c r="ACB984" s="19"/>
      <c r="ACC984" s="19"/>
      <c r="ACD984" s="19"/>
      <c r="ACE984" s="19"/>
      <c r="ACF984" s="19"/>
      <c r="ACG984" s="19"/>
      <c r="ACH984" s="19"/>
      <c r="ACI984" s="19"/>
      <c r="ACJ984" s="19"/>
      <c r="ACK984" s="19"/>
      <c r="ACL984" s="19"/>
      <c r="ACM984" s="19"/>
      <c r="ACN984" s="19"/>
      <c r="ACO984" s="19"/>
      <c r="ACP984" s="19"/>
      <c r="ACQ984" s="19"/>
      <c r="ACR984" s="19"/>
      <c r="ACS984" s="19"/>
      <c r="ACT984" s="19"/>
      <c r="ACU984" s="19"/>
      <c r="ACV984" s="19"/>
      <c r="ACW984" s="19"/>
      <c r="ACX984" s="19"/>
      <c r="ACY984" s="19"/>
      <c r="ACZ984" s="19"/>
      <c r="ADA984" s="19"/>
      <c r="ADB984" s="19"/>
      <c r="ADC984" s="19"/>
      <c r="ADD984" s="19"/>
      <c r="ADE984" s="19"/>
      <c r="ADF984" s="19"/>
      <c r="ADG984" s="19"/>
      <c r="ADH984" s="19"/>
      <c r="ADI984" s="19"/>
      <c r="ADJ984" s="19"/>
      <c r="ADK984" s="19"/>
      <c r="ADL984" s="19"/>
      <c r="ADM984" s="19"/>
      <c r="ADN984" s="19"/>
      <c r="ADO984" s="19"/>
      <c r="ADP984" s="19"/>
      <c r="ADQ984" s="19"/>
      <c r="ADR984" s="19"/>
      <c r="ADS984" s="19"/>
      <c r="ADT984" s="19"/>
      <c r="ADU984" s="19"/>
      <c r="ADV984" s="19"/>
      <c r="ADW984" s="19"/>
      <c r="ADX984" s="19"/>
      <c r="ADY984" s="19"/>
      <c r="ADZ984" s="19"/>
      <c r="AEA984" s="19"/>
      <c r="AEB984" s="19"/>
      <c r="AEC984" s="19"/>
      <c r="AED984" s="19"/>
      <c r="AEE984" s="19"/>
      <c r="AEF984" s="19"/>
      <c r="AEG984" s="19"/>
      <c r="AEH984" s="19"/>
      <c r="AEI984" s="19"/>
      <c r="AEJ984" s="19"/>
      <c r="AEK984" s="19"/>
      <c r="AEL984" s="19"/>
      <c r="AEM984" s="19"/>
      <c r="AEN984" s="19"/>
      <c r="AEO984" s="19"/>
      <c r="AEP984" s="19"/>
      <c r="AEQ984" s="19"/>
      <c r="AER984" s="19"/>
      <c r="AES984" s="19"/>
      <c r="AET984" s="19"/>
      <c r="AEU984" s="19"/>
      <c r="AEV984" s="19"/>
      <c r="AEW984" s="19"/>
      <c r="AEX984" s="19"/>
      <c r="AEY984" s="19"/>
      <c r="AEZ984" s="19"/>
      <c r="AFA984" s="19"/>
      <c r="AFB984" s="19"/>
      <c r="AFC984" s="19"/>
      <c r="AFD984" s="19"/>
      <c r="AFE984" s="19"/>
      <c r="AFF984" s="19"/>
      <c r="AFG984" s="19"/>
      <c r="AFH984" s="19"/>
      <c r="AFI984" s="19"/>
      <c r="AFJ984" s="19"/>
      <c r="AFK984" s="19"/>
      <c r="AFL984" s="19"/>
      <c r="AFM984" s="19"/>
      <c r="AFN984" s="19"/>
      <c r="AFO984" s="19"/>
      <c r="AFP984" s="19"/>
      <c r="AFQ984" s="19"/>
      <c r="AFR984" s="19"/>
      <c r="AFS984" s="19"/>
      <c r="AFT984" s="19"/>
      <c r="AFU984" s="19"/>
      <c r="AFV984" s="19"/>
      <c r="AFW984" s="19"/>
      <c r="AFX984" s="19"/>
      <c r="AFY984" s="19"/>
      <c r="AFZ984" s="19"/>
      <c r="AGA984" s="19"/>
      <c r="AGB984" s="19"/>
      <c r="AGC984" s="19"/>
      <c r="AGD984" s="19"/>
      <c r="AGE984" s="19"/>
      <c r="AGF984" s="19"/>
      <c r="AGG984" s="19"/>
      <c r="AGH984" s="19"/>
      <c r="AGI984" s="19"/>
      <c r="AGJ984" s="19"/>
      <c r="AGK984" s="19"/>
      <c r="AGL984" s="19"/>
      <c r="AGM984" s="19"/>
      <c r="AGN984" s="19"/>
      <c r="AGO984" s="19"/>
      <c r="AGP984" s="19"/>
      <c r="AGQ984" s="19"/>
      <c r="AGR984" s="19"/>
      <c r="AGS984" s="19"/>
      <c r="AGT984" s="19"/>
      <c r="AGU984" s="19"/>
      <c r="AGV984" s="19"/>
      <c r="AGW984" s="19"/>
      <c r="AGX984" s="19"/>
      <c r="AGY984" s="19"/>
      <c r="AGZ984" s="19"/>
      <c r="AHA984" s="19"/>
      <c r="AHB984" s="19"/>
      <c r="AHC984" s="19"/>
      <c r="AHD984" s="19"/>
      <c r="AHE984" s="19"/>
      <c r="AHF984" s="19"/>
      <c r="AHG984" s="19"/>
      <c r="AHH984" s="19"/>
      <c r="AHI984" s="19"/>
      <c r="AHJ984" s="19"/>
      <c r="AHK984" s="19"/>
      <c r="AHL984" s="19"/>
      <c r="AHM984" s="19"/>
      <c r="AHN984" s="19"/>
      <c r="AHO984" s="19"/>
      <c r="AHP984" s="19"/>
      <c r="AHQ984" s="19"/>
      <c r="AHR984" s="19"/>
      <c r="AHS984" s="19"/>
      <c r="AHT984" s="19"/>
      <c r="AHU984" s="19"/>
      <c r="AHV984" s="19"/>
      <c r="AHW984" s="19"/>
      <c r="AHX984" s="19"/>
      <c r="AHY984" s="19"/>
      <c r="AHZ984" s="19"/>
      <c r="AIA984" s="19"/>
      <c r="AIB984" s="19"/>
      <c r="AIC984" s="19"/>
      <c r="AID984" s="19"/>
      <c r="AIE984" s="19"/>
      <c r="AIF984" s="19"/>
      <c r="AIG984" s="19"/>
      <c r="AIH984" s="19"/>
      <c r="AII984" s="19"/>
      <c r="AIJ984" s="19"/>
      <c r="AIK984" s="19"/>
      <c r="AIL984" s="19"/>
      <c r="AIM984" s="19"/>
      <c r="AIN984" s="19"/>
      <c r="AIO984" s="19"/>
      <c r="AIP984" s="19"/>
      <c r="AIQ984" s="19"/>
      <c r="AIR984" s="19"/>
      <c r="AIS984" s="19"/>
      <c r="AIT984" s="19"/>
      <c r="AIU984" s="19"/>
      <c r="AIV984" s="19"/>
      <c r="AIW984" s="19"/>
      <c r="AIX984" s="19"/>
      <c r="AIY984" s="19"/>
      <c r="AIZ984" s="19"/>
      <c r="AJA984" s="19"/>
      <c r="AJB984" s="19"/>
      <c r="AJC984" s="19"/>
      <c r="AJD984" s="19"/>
      <c r="AJE984" s="19"/>
      <c r="AJF984" s="19"/>
      <c r="AJG984" s="19"/>
      <c r="AJH984" s="19"/>
      <c r="AJI984" s="19"/>
      <c r="AJJ984" s="19"/>
      <c r="AJK984" s="19"/>
      <c r="AJL984" s="19"/>
      <c r="AJM984" s="19"/>
      <c r="AJN984" s="19"/>
      <c r="AJO984" s="19"/>
      <c r="AJP984" s="19"/>
      <c r="AJQ984" s="19"/>
      <c r="AJR984" s="19"/>
      <c r="AJS984" s="19"/>
      <c r="AJT984" s="19"/>
      <c r="AJU984" s="19"/>
      <c r="AJV984" s="19"/>
      <c r="AJW984" s="19"/>
      <c r="AJX984" s="19"/>
      <c r="AJY984" s="19"/>
      <c r="AJZ984" s="19"/>
      <c r="AKA984" s="19"/>
      <c r="AKB984" s="19"/>
      <c r="AKC984" s="19"/>
      <c r="AKD984" s="19"/>
      <c r="AKE984" s="19"/>
      <c r="AKF984" s="19"/>
      <c r="AKG984" s="19"/>
      <c r="AKH984" s="19"/>
      <c r="AKI984" s="19"/>
      <c r="AKJ984" s="19"/>
      <c r="AKK984" s="19"/>
      <c r="AKL984" s="19"/>
      <c r="AKM984" s="19"/>
      <c r="AKN984" s="19"/>
      <c r="AKO984" s="19"/>
      <c r="AKP984" s="19"/>
      <c r="AKQ984" s="19"/>
      <c r="AKR984" s="19"/>
      <c r="AKS984" s="19"/>
      <c r="AKT984" s="19"/>
      <c r="AKU984" s="19"/>
      <c r="AKV984" s="19"/>
      <c r="AKW984" s="19"/>
      <c r="AKX984" s="19"/>
      <c r="AKY984" s="19"/>
      <c r="AKZ984" s="19"/>
      <c r="ALA984" s="19"/>
      <c r="ALB984" s="19"/>
      <c r="ALC984" s="19"/>
      <c r="ALD984" s="19"/>
      <c r="ALE984" s="19"/>
      <c r="ALF984" s="19"/>
      <c r="ALG984" s="19"/>
      <c r="ALH984" s="19"/>
      <c r="ALI984" s="19"/>
      <c r="ALJ984" s="19"/>
      <c r="ALK984" s="19"/>
      <c r="ALL984" s="19"/>
      <c r="ALM984" s="19"/>
      <c r="ALN984" s="19"/>
      <c r="ALO984" s="19"/>
      <c r="ALP984" s="19"/>
      <c r="ALQ984" s="19"/>
      <c r="ALR984" s="19"/>
      <c r="ALS984" s="19"/>
      <c r="ALT984" s="19"/>
      <c r="ALU984" s="19"/>
      <c r="ALV984" s="19"/>
      <c r="ALW984" s="19"/>
      <c r="ALX984" s="19"/>
      <c r="ALY984" s="19"/>
      <c r="ALZ984" s="19"/>
      <c r="AMA984" s="19"/>
      <c r="AMB984" s="19"/>
      <c r="AMC984" s="19"/>
      <c r="AMD984" s="19"/>
      <c r="AME984" s="19"/>
      <c r="AMF984" s="19"/>
      <c r="AMG984" s="19"/>
      <c r="AMH984" s="19"/>
      <c r="AMI984" s="19"/>
      <c r="AMJ984" s="19"/>
      <c r="AMK984" s="19"/>
      <c r="AML984" s="19"/>
      <c r="AMM984" s="19"/>
      <c r="AMN984" s="19"/>
      <c r="AMO984" s="19"/>
      <c r="AMP984" s="19"/>
      <c r="AMQ984" s="19"/>
      <c r="AMR984" s="19"/>
      <c r="AMS984" s="19"/>
      <c r="AMT984" s="19"/>
      <c r="AMU984" s="19"/>
      <c r="AMV984" s="19"/>
      <c r="AMW984" s="19"/>
      <c r="AMX984" s="19"/>
      <c r="AMY984" s="19"/>
      <c r="AMZ984" s="19"/>
      <c r="ANA984" s="19"/>
      <c r="ANB984" s="19"/>
      <c r="ANC984" s="19"/>
      <c r="AND984" s="19"/>
      <c r="ANE984" s="19"/>
      <c r="ANF984" s="19"/>
      <c r="ANG984" s="19"/>
      <c r="ANH984" s="19"/>
      <c r="ANI984" s="19"/>
      <c r="ANJ984" s="19"/>
      <c r="ANK984" s="19"/>
      <c r="ANL984" s="19"/>
      <c r="ANM984" s="19"/>
      <c r="ANN984" s="19"/>
      <c r="ANO984" s="19"/>
      <c r="ANP984" s="19"/>
      <c r="ANQ984" s="19"/>
      <c r="ANR984" s="19"/>
      <c r="ANS984" s="19"/>
      <c r="ANT984" s="19"/>
      <c r="ANU984" s="19"/>
      <c r="ANV984" s="19"/>
      <c r="ANW984" s="19"/>
      <c r="ANX984" s="19"/>
      <c r="ANY984" s="19"/>
      <c r="ANZ984" s="19"/>
      <c r="AOA984" s="19"/>
      <c r="AOB984" s="19"/>
      <c r="AOC984" s="19"/>
      <c r="AOD984" s="19"/>
      <c r="AOE984" s="19"/>
      <c r="AOF984" s="19"/>
      <c r="AOG984" s="19"/>
      <c r="AOH984" s="19"/>
      <c r="AOI984" s="19"/>
      <c r="AOJ984" s="19"/>
      <c r="AOK984" s="19"/>
      <c r="AOL984" s="19"/>
      <c r="AOM984" s="19"/>
      <c r="AON984" s="19"/>
      <c r="AOO984" s="19"/>
      <c r="AOP984" s="19"/>
      <c r="AOQ984" s="19"/>
      <c r="AOR984" s="19"/>
      <c r="AOS984" s="19"/>
      <c r="AOT984" s="19"/>
      <c r="AOU984" s="19"/>
      <c r="AOV984" s="19"/>
      <c r="AOW984" s="19"/>
      <c r="AOX984" s="19"/>
      <c r="AOY984" s="19"/>
      <c r="AOZ984" s="19"/>
      <c r="APA984" s="19"/>
      <c r="APB984" s="19"/>
      <c r="APC984" s="19"/>
      <c r="APD984" s="19"/>
      <c r="APE984" s="19"/>
      <c r="APF984" s="19"/>
      <c r="APG984" s="19"/>
      <c r="APH984" s="19"/>
      <c r="API984" s="19"/>
      <c r="APJ984" s="19"/>
      <c r="APK984" s="19"/>
      <c r="APL984" s="19"/>
      <c r="APM984" s="19"/>
      <c r="APN984" s="19"/>
      <c r="APO984" s="19"/>
      <c r="APP984" s="19"/>
      <c r="APQ984" s="19"/>
      <c r="APR984" s="19"/>
      <c r="APS984" s="19"/>
      <c r="APT984" s="19"/>
      <c r="APU984" s="19"/>
      <c r="APV984" s="19"/>
      <c r="APW984" s="19"/>
      <c r="APX984" s="19"/>
      <c r="APY984" s="19"/>
      <c r="APZ984" s="19"/>
      <c r="AQA984" s="19"/>
      <c r="AQB984" s="19"/>
      <c r="AQC984" s="19"/>
      <c r="AQD984" s="19"/>
      <c r="AQE984" s="19"/>
      <c r="AQF984" s="19"/>
      <c r="AQG984" s="19"/>
      <c r="AQH984" s="19"/>
      <c r="AQI984" s="19"/>
      <c r="AQJ984" s="19"/>
      <c r="AQK984" s="19"/>
      <c r="AQL984" s="19"/>
      <c r="AQM984" s="19"/>
      <c r="AQN984" s="19"/>
      <c r="AQO984" s="19"/>
      <c r="AQP984" s="19"/>
      <c r="AQQ984" s="19"/>
      <c r="AQR984" s="19"/>
      <c r="AQS984" s="19"/>
      <c r="AQT984" s="19"/>
      <c r="AQU984" s="19"/>
      <c r="AQV984" s="19"/>
      <c r="AQW984" s="19"/>
      <c r="AQX984" s="19"/>
      <c r="AQY984" s="19"/>
      <c r="AQZ984" s="19"/>
      <c r="ARA984" s="19"/>
      <c r="ARB984" s="19"/>
      <c r="ARC984" s="19"/>
      <c r="ARD984" s="19"/>
      <c r="ARE984" s="19"/>
      <c r="ARF984" s="19"/>
      <c r="ARG984" s="19"/>
      <c r="ARH984" s="19"/>
      <c r="ARI984" s="19"/>
      <c r="ARJ984" s="19"/>
      <c r="ARK984" s="19"/>
      <c r="ARL984" s="19"/>
      <c r="ARM984" s="19"/>
      <c r="ARN984" s="19"/>
      <c r="ARO984" s="19"/>
      <c r="ARP984" s="19"/>
      <c r="ARQ984" s="19"/>
      <c r="ARR984" s="19"/>
      <c r="ARS984" s="19"/>
      <c r="ART984" s="19"/>
      <c r="ARU984" s="19"/>
      <c r="ARV984" s="19"/>
      <c r="ARW984" s="19"/>
      <c r="ARX984" s="19"/>
      <c r="ARY984" s="19"/>
      <c r="ARZ984" s="19"/>
      <c r="ASA984" s="19"/>
      <c r="ASB984" s="19"/>
      <c r="ASC984" s="19"/>
      <c r="ASD984" s="19"/>
      <c r="ASE984" s="19"/>
      <c r="ASF984" s="19"/>
      <c r="ASG984" s="19"/>
      <c r="ASH984" s="19"/>
      <c r="ASI984" s="19"/>
      <c r="ASJ984" s="19"/>
      <c r="ASK984" s="19"/>
      <c r="ASL984" s="19"/>
      <c r="ASM984" s="19"/>
      <c r="ASN984" s="19"/>
      <c r="ASO984" s="19"/>
      <c r="ASP984" s="19"/>
      <c r="ASQ984" s="19"/>
      <c r="ASR984" s="19"/>
      <c r="ASS984" s="19"/>
      <c r="AST984" s="19"/>
      <c r="ASU984" s="19"/>
      <c r="ASV984" s="19"/>
      <c r="ASW984" s="19"/>
      <c r="ASX984" s="19"/>
      <c r="ASY984" s="19"/>
      <c r="ASZ984" s="19"/>
      <c r="ATA984" s="19"/>
      <c r="ATB984" s="19"/>
      <c r="ATC984" s="19"/>
      <c r="ATD984" s="19"/>
      <c r="ATE984" s="19"/>
      <c r="ATF984" s="19"/>
      <c r="ATG984" s="19"/>
      <c r="ATH984" s="19"/>
      <c r="ATI984" s="19"/>
      <c r="ATJ984" s="19"/>
      <c r="ATK984" s="19"/>
      <c r="ATL984" s="19"/>
      <c r="ATM984" s="19"/>
      <c r="ATN984" s="19"/>
      <c r="ATO984" s="19"/>
      <c r="ATP984" s="19"/>
      <c r="ATQ984" s="19"/>
      <c r="ATR984" s="19"/>
      <c r="ATS984" s="19"/>
      <c r="ATT984" s="19"/>
      <c r="ATU984" s="19"/>
      <c r="ATV984" s="19"/>
      <c r="ATW984" s="19"/>
      <c r="ATX984" s="19"/>
      <c r="ATY984" s="19"/>
      <c r="ATZ984" s="19"/>
      <c r="AUA984" s="19"/>
      <c r="AUB984" s="19"/>
      <c r="AUC984" s="19"/>
      <c r="AUD984" s="19"/>
      <c r="AUE984" s="19"/>
      <c r="AUF984" s="19"/>
      <c r="AUG984" s="19"/>
      <c r="AUH984" s="19"/>
      <c r="AUI984" s="19"/>
      <c r="AUJ984" s="19"/>
      <c r="AUK984" s="19"/>
      <c r="AUL984" s="19"/>
      <c r="AUM984" s="19"/>
      <c r="AUN984" s="19"/>
      <c r="AUO984" s="19"/>
      <c r="AUP984" s="19"/>
      <c r="AUQ984" s="19"/>
      <c r="AUR984" s="19"/>
      <c r="AUS984" s="19"/>
      <c r="AUT984" s="19"/>
      <c r="AUU984" s="19"/>
      <c r="AUV984" s="19"/>
      <c r="AUW984" s="19"/>
      <c r="AUX984" s="19"/>
      <c r="AUY984" s="19"/>
      <c r="AUZ984" s="19"/>
      <c r="AVA984" s="19"/>
      <c r="AVB984" s="19"/>
      <c r="AVC984" s="19"/>
      <c r="AVD984" s="19"/>
      <c r="AVE984" s="19"/>
      <c r="AVF984" s="19"/>
      <c r="AVG984" s="19"/>
      <c r="AVH984" s="19"/>
      <c r="AVI984" s="19"/>
      <c r="AVJ984" s="19"/>
      <c r="AVK984" s="19"/>
      <c r="AVL984" s="19"/>
      <c r="AVM984" s="19"/>
      <c r="AVN984" s="19"/>
      <c r="AVO984" s="19"/>
      <c r="AVP984" s="19"/>
      <c r="AVQ984" s="19"/>
      <c r="AVR984" s="19"/>
      <c r="AVS984" s="19"/>
      <c r="AVT984" s="19"/>
      <c r="AVU984" s="19"/>
      <c r="AVV984" s="19"/>
      <c r="AVW984" s="19"/>
      <c r="AVX984" s="19"/>
      <c r="AVY984" s="19"/>
      <c r="AVZ984" s="19"/>
      <c r="AWA984" s="19"/>
      <c r="AWB984" s="19"/>
      <c r="AWC984" s="19"/>
      <c r="AWD984" s="19"/>
      <c r="AWE984" s="19"/>
      <c r="AWF984" s="19"/>
      <c r="AWG984" s="19"/>
      <c r="AWH984" s="19"/>
      <c r="AWI984" s="19"/>
      <c r="AWJ984" s="19"/>
      <c r="AWK984" s="19"/>
      <c r="AWL984" s="19"/>
      <c r="AWM984" s="19"/>
      <c r="AWN984" s="19"/>
      <c r="AWO984" s="19"/>
      <c r="AWP984" s="19"/>
      <c r="AWQ984" s="19"/>
      <c r="AWR984" s="19"/>
      <c r="AWS984" s="19"/>
      <c r="AWT984" s="19"/>
      <c r="AWU984" s="19"/>
      <c r="AWV984" s="19"/>
      <c r="AWW984" s="19"/>
      <c r="AWX984" s="19"/>
      <c r="AWY984" s="19"/>
      <c r="AWZ984" s="19"/>
      <c r="AXA984" s="19"/>
      <c r="AXB984" s="19"/>
      <c r="AXC984" s="19"/>
      <c r="AXD984" s="19"/>
      <c r="AXE984" s="19"/>
      <c r="AXF984" s="19"/>
      <c r="AXG984" s="19"/>
      <c r="AXH984" s="19"/>
      <c r="AXI984" s="19"/>
      <c r="AXJ984" s="19"/>
      <c r="AXK984" s="19"/>
      <c r="AXL984" s="19"/>
      <c r="AXM984" s="19"/>
      <c r="AXN984" s="19"/>
      <c r="AXO984" s="19"/>
      <c r="AXP984" s="19"/>
      <c r="AXQ984" s="19"/>
      <c r="AXR984" s="19"/>
      <c r="AXS984" s="19"/>
      <c r="AXT984" s="19"/>
      <c r="AXU984" s="19"/>
      <c r="AXV984" s="19"/>
      <c r="AXW984" s="19"/>
      <c r="AXX984" s="19"/>
      <c r="AXY984" s="19"/>
      <c r="AXZ984" s="19"/>
      <c r="AYA984" s="19"/>
      <c r="AYB984" s="19"/>
      <c r="AYC984" s="19"/>
      <c r="AYD984" s="19"/>
      <c r="AYE984" s="19"/>
      <c r="AYF984" s="19"/>
      <c r="AYG984" s="19"/>
      <c r="AYH984" s="19"/>
      <c r="AYI984" s="19"/>
      <c r="AYJ984" s="19"/>
      <c r="AYK984" s="19"/>
      <c r="AYL984" s="19"/>
      <c r="AYM984" s="19"/>
      <c r="AYN984" s="19"/>
      <c r="AYO984" s="19"/>
      <c r="AYP984" s="19"/>
      <c r="AYQ984" s="19"/>
      <c r="AYR984" s="19"/>
      <c r="AYS984" s="19"/>
      <c r="AYT984" s="19"/>
      <c r="AYU984" s="19"/>
      <c r="AYV984" s="19"/>
      <c r="AYW984" s="19"/>
      <c r="AYX984" s="19"/>
      <c r="AYY984" s="19"/>
      <c r="AYZ984" s="19"/>
      <c r="AZA984" s="19"/>
      <c r="AZB984" s="19"/>
      <c r="AZC984" s="19"/>
      <c r="AZD984" s="19"/>
      <c r="AZE984" s="19"/>
      <c r="AZF984" s="19"/>
      <c r="AZG984" s="19"/>
      <c r="AZH984" s="19"/>
      <c r="AZI984" s="19"/>
      <c r="AZJ984" s="19"/>
      <c r="AZK984" s="19"/>
      <c r="AZL984" s="19"/>
      <c r="AZM984" s="19"/>
      <c r="AZN984" s="19"/>
      <c r="AZO984" s="19"/>
      <c r="AZP984" s="19"/>
      <c r="AZQ984" s="19"/>
      <c r="AZR984" s="19"/>
      <c r="AZS984" s="19"/>
      <c r="AZT984" s="19"/>
      <c r="AZU984" s="19"/>
      <c r="AZV984" s="19"/>
      <c r="AZW984" s="19"/>
      <c r="AZX984" s="19"/>
      <c r="AZY984" s="19"/>
      <c r="AZZ984" s="19"/>
      <c r="BAA984" s="19"/>
      <c r="BAB984" s="19"/>
      <c r="BAC984" s="19"/>
      <c r="BAD984" s="19"/>
      <c r="BAE984" s="19"/>
      <c r="BAF984" s="19"/>
      <c r="BAG984" s="19"/>
      <c r="BAH984" s="19"/>
      <c r="BAI984" s="19"/>
      <c r="BAJ984" s="19"/>
      <c r="BAK984" s="19"/>
      <c r="BAL984" s="19"/>
      <c r="BAM984" s="19"/>
      <c r="BAN984" s="19"/>
      <c r="BAO984" s="19"/>
      <c r="BAP984" s="19"/>
      <c r="BAQ984" s="19"/>
      <c r="BAR984" s="19"/>
      <c r="BAS984" s="19"/>
      <c r="BAT984" s="19"/>
      <c r="BAU984" s="19"/>
      <c r="BAV984" s="19"/>
      <c r="BAW984" s="19"/>
      <c r="BAX984" s="19"/>
      <c r="BAY984" s="19"/>
      <c r="BAZ984" s="19"/>
      <c r="BBA984" s="19"/>
      <c r="BBB984" s="19"/>
      <c r="BBC984" s="19"/>
      <c r="BBD984" s="19"/>
      <c r="BBE984" s="19"/>
      <c r="BBF984" s="19"/>
      <c r="BBG984" s="19"/>
      <c r="BBH984" s="19"/>
      <c r="BBI984" s="19"/>
      <c r="BBJ984" s="19"/>
      <c r="BBK984" s="19"/>
      <c r="BBL984" s="19"/>
      <c r="BBM984" s="19"/>
      <c r="BBN984" s="19"/>
      <c r="BBO984" s="19"/>
      <c r="BBP984" s="19"/>
      <c r="BBQ984" s="19"/>
      <c r="BBR984" s="19"/>
      <c r="BBS984" s="19"/>
      <c r="BBT984" s="19"/>
      <c r="BBU984" s="19"/>
      <c r="BBV984" s="19"/>
      <c r="BBW984" s="19"/>
      <c r="BBX984" s="19"/>
      <c r="BBY984" s="19"/>
      <c r="BBZ984" s="19"/>
      <c r="BCA984" s="19"/>
      <c r="BCB984" s="19"/>
      <c r="BCC984" s="19"/>
      <c r="BCD984" s="19"/>
      <c r="BCE984" s="19"/>
      <c r="BCF984" s="19"/>
      <c r="BCG984" s="19"/>
      <c r="BCH984" s="19"/>
      <c r="BCI984" s="19"/>
      <c r="BCJ984" s="19"/>
      <c r="BCK984" s="19"/>
      <c r="BCL984" s="19"/>
      <c r="BCM984" s="19"/>
      <c r="BCN984" s="19"/>
      <c r="BCO984" s="19"/>
      <c r="BCP984" s="19"/>
      <c r="BCQ984" s="19"/>
      <c r="BCR984" s="19"/>
      <c r="BCS984" s="19"/>
      <c r="BCT984" s="19"/>
      <c r="BCU984" s="19"/>
      <c r="BCV984" s="19"/>
      <c r="BCW984" s="19"/>
      <c r="BCX984" s="19"/>
      <c r="BCY984" s="19"/>
      <c r="BCZ984" s="19"/>
      <c r="BDA984" s="19"/>
      <c r="BDB984" s="19"/>
      <c r="BDC984" s="19"/>
      <c r="BDD984" s="19"/>
      <c r="BDE984" s="19"/>
      <c r="BDF984" s="19"/>
      <c r="BDG984" s="19"/>
      <c r="BDH984" s="19"/>
      <c r="BDI984" s="19"/>
      <c r="BDJ984" s="19"/>
      <c r="BDK984" s="19"/>
      <c r="BDL984" s="19"/>
      <c r="BDM984" s="19"/>
      <c r="BDN984" s="19"/>
      <c r="BDO984" s="19"/>
      <c r="BDP984" s="19"/>
      <c r="BDQ984" s="19"/>
      <c r="BDR984" s="19"/>
      <c r="BDS984" s="19"/>
      <c r="BDT984" s="19"/>
      <c r="BDU984" s="19"/>
      <c r="BDV984" s="19"/>
      <c r="BDW984" s="19"/>
      <c r="BDX984" s="19"/>
      <c r="BDY984" s="19"/>
      <c r="BDZ984" s="19"/>
      <c r="BEA984" s="19"/>
      <c r="BEB984" s="19"/>
      <c r="BEC984" s="19"/>
      <c r="BED984" s="19"/>
      <c r="BEE984" s="19"/>
      <c r="BEF984" s="19"/>
      <c r="BEG984" s="19"/>
      <c r="BEH984" s="19"/>
      <c r="BEI984" s="19"/>
      <c r="BEJ984" s="19"/>
      <c r="BEK984" s="19"/>
      <c r="BEL984" s="19"/>
      <c r="BEM984" s="19"/>
      <c r="BEN984" s="19"/>
      <c r="BEO984" s="19"/>
      <c r="BEP984" s="19"/>
      <c r="BEQ984" s="19"/>
      <c r="BER984" s="19"/>
      <c r="BES984" s="19"/>
      <c r="BET984" s="19"/>
      <c r="BEU984" s="19"/>
      <c r="BEV984" s="19"/>
      <c r="BEW984" s="19"/>
      <c r="BEX984" s="19"/>
      <c r="BEY984" s="19"/>
      <c r="BEZ984" s="19"/>
      <c r="BFA984" s="19"/>
      <c r="BFB984" s="19"/>
      <c r="BFC984" s="19"/>
      <c r="BFD984" s="19"/>
      <c r="BFE984" s="19"/>
      <c r="BFF984" s="19"/>
      <c r="BFG984" s="19"/>
      <c r="BFH984" s="19"/>
      <c r="BFI984" s="19"/>
      <c r="BFJ984" s="19"/>
      <c r="BFK984" s="19"/>
      <c r="BFL984" s="19"/>
      <c r="BFM984" s="19"/>
      <c r="BFN984" s="19"/>
      <c r="BFO984" s="19"/>
      <c r="BFP984" s="19"/>
      <c r="BFQ984" s="19"/>
      <c r="BFR984" s="19"/>
      <c r="BFS984" s="19"/>
      <c r="BFT984" s="19"/>
      <c r="BFU984" s="19"/>
      <c r="BFV984" s="19"/>
      <c r="BFW984" s="19"/>
      <c r="BFX984" s="19"/>
      <c r="BFY984" s="19"/>
      <c r="BFZ984" s="19"/>
      <c r="BGA984" s="19"/>
      <c r="BGB984" s="19"/>
      <c r="BGC984" s="19"/>
      <c r="BGD984" s="19"/>
      <c r="BGE984" s="19"/>
      <c r="BGF984" s="19"/>
      <c r="BGG984" s="19"/>
      <c r="BGH984" s="19"/>
      <c r="BGI984" s="19"/>
      <c r="BGJ984" s="19"/>
      <c r="BGK984" s="19"/>
      <c r="BGL984" s="19"/>
      <c r="BGM984" s="19"/>
      <c r="BGN984" s="19"/>
      <c r="BGO984" s="19"/>
      <c r="BGP984" s="19"/>
      <c r="BGQ984" s="19"/>
      <c r="BGR984" s="19"/>
      <c r="BGS984" s="19"/>
      <c r="BGT984" s="19"/>
      <c r="BGU984" s="19"/>
      <c r="BGV984" s="19"/>
      <c r="BGW984" s="19"/>
      <c r="BGX984" s="19"/>
      <c r="BGY984" s="19"/>
      <c r="BGZ984" s="19"/>
      <c r="BHA984" s="19"/>
      <c r="BHB984" s="19"/>
      <c r="BHC984" s="19"/>
      <c r="BHD984" s="19"/>
      <c r="BHE984" s="19"/>
      <c r="BHF984" s="19"/>
      <c r="BHG984" s="19"/>
      <c r="BHH984" s="19"/>
      <c r="BHI984" s="19"/>
      <c r="BHJ984" s="19"/>
      <c r="BHK984" s="19"/>
      <c r="BHL984" s="19"/>
      <c r="BHM984" s="19"/>
      <c r="BHN984" s="19"/>
      <c r="BHO984" s="19"/>
      <c r="BHP984" s="19"/>
      <c r="BHQ984" s="19"/>
      <c r="BHR984" s="19"/>
      <c r="BHS984" s="19"/>
      <c r="BHT984" s="19"/>
      <c r="BHU984" s="19"/>
      <c r="BHV984" s="19"/>
      <c r="BHW984" s="19"/>
      <c r="BHX984" s="19"/>
      <c r="BHY984" s="19"/>
      <c r="BHZ984" s="19"/>
      <c r="BIA984" s="19"/>
      <c r="BIB984" s="19"/>
      <c r="BIC984" s="19"/>
      <c r="BID984" s="19"/>
      <c r="BIE984" s="19"/>
      <c r="BIF984" s="19"/>
      <c r="BIG984" s="19"/>
      <c r="BIH984" s="19"/>
      <c r="BII984" s="19"/>
      <c r="BIJ984" s="19"/>
      <c r="BIK984" s="19"/>
      <c r="BIL984" s="19"/>
      <c r="BIM984" s="19"/>
      <c r="BIN984" s="19"/>
      <c r="BIO984" s="19"/>
      <c r="BIP984" s="19"/>
      <c r="BIQ984" s="19"/>
      <c r="BIR984" s="19"/>
      <c r="BIS984" s="19"/>
      <c r="BIT984" s="19"/>
      <c r="BIU984" s="19"/>
      <c r="BIV984" s="19"/>
      <c r="BIW984" s="19"/>
      <c r="BIX984" s="19"/>
      <c r="BIY984" s="19"/>
      <c r="BIZ984" s="19"/>
      <c r="BJA984" s="19"/>
      <c r="BJB984" s="19"/>
      <c r="BJC984" s="19"/>
      <c r="BJD984" s="19"/>
      <c r="BJE984" s="19"/>
      <c r="BJF984" s="19"/>
      <c r="BJG984" s="19"/>
      <c r="BJH984" s="19"/>
      <c r="BJI984" s="19"/>
      <c r="BJJ984" s="19"/>
      <c r="BJK984" s="19"/>
      <c r="BJL984" s="19"/>
      <c r="BJM984" s="19"/>
      <c r="BJN984" s="19"/>
      <c r="BJO984" s="19"/>
      <c r="BJP984" s="19"/>
      <c r="BJQ984" s="19"/>
      <c r="BJR984" s="19"/>
      <c r="BJS984" s="19"/>
      <c r="BJT984" s="19"/>
      <c r="BJU984" s="19"/>
      <c r="BJV984" s="19"/>
      <c r="BJW984" s="19"/>
      <c r="BJX984" s="19"/>
      <c r="BJY984" s="19"/>
      <c r="BJZ984" s="19"/>
      <c r="BKA984" s="19"/>
      <c r="BKB984" s="19"/>
      <c r="BKC984" s="19"/>
      <c r="BKD984" s="19"/>
      <c r="BKE984" s="19"/>
      <c r="BKF984" s="19"/>
      <c r="BKG984" s="19"/>
      <c r="BKH984" s="19"/>
      <c r="BKI984" s="19"/>
      <c r="BKJ984" s="19"/>
      <c r="BKK984" s="19"/>
      <c r="BKL984" s="19"/>
      <c r="BKM984" s="19"/>
      <c r="BKN984" s="19"/>
      <c r="BKO984" s="19"/>
      <c r="BKP984" s="19"/>
      <c r="BKQ984" s="19"/>
      <c r="BKR984" s="19"/>
      <c r="BKS984" s="19"/>
      <c r="BKT984" s="19"/>
      <c r="BKU984" s="19"/>
      <c r="BKV984" s="19"/>
      <c r="BKW984" s="19"/>
      <c r="BKX984" s="19"/>
      <c r="BKY984" s="19"/>
      <c r="BKZ984" s="19"/>
      <c r="BLA984" s="19"/>
      <c r="BLB984" s="19"/>
      <c r="BLC984" s="19"/>
      <c r="BLD984" s="19"/>
      <c r="BLE984" s="19"/>
      <c r="BLF984" s="19"/>
      <c r="BLG984" s="19"/>
      <c r="BLH984" s="19"/>
      <c r="BLI984" s="19"/>
      <c r="BLJ984" s="19"/>
      <c r="BLK984" s="19"/>
      <c r="BLL984" s="19"/>
      <c r="BLM984" s="19"/>
      <c r="BLN984" s="19"/>
      <c r="BLO984" s="19"/>
      <c r="BLP984" s="19"/>
      <c r="BLQ984" s="19"/>
      <c r="BLR984" s="19"/>
      <c r="BLS984" s="19"/>
      <c r="BLT984" s="19"/>
      <c r="BLU984" s="19"/>
      <c r="BLV984" s="19"/>
      <c r="BLW984" s="19"/>
      <c r="BLX984" s="19"/>
      <c r="BLY984" s="19"/>
      <c r="BLZ984" s="19"/>
      <c r="BMA984" s="19"/>
      <c r="BMB984" s="19"/>
      <c r="BMC984" s="19"/>
      <c r="BMD984" s="19"/>
      <c r="BME984" s="19"/>
      <c r="BMF984" s="19"/>
      <c r="BMG984" s="19"/>
      <c r="BMH984" s="19"/>
      <c r="BMI984" s="19"/>
      <c r="BMJ984" s="19"/>
      <c r="BMK984" s="19"/>
      <c r="BML984" s="19"/>
      <c r="BMM984" s="19"/>
      <c r="BMN984" s="19"/>
      <c r="BMO984" s="19"/>
      <c r="BMP984" s="19"/>
      <c r="BMQ984" s="19"/>
      <c r="BMR984" s="19"/>
      <c r="BMS984" s="19"/>
      <c r="BMT984" s="19"/>
      <c r="BMU984" s="19"/>
      <c r="BMV984" s="19"/>
      <c r="BMW984" s="19"/>
      <c r="BMX984" s="19"/>
      <c r="BMY984" s="19"/>
      <c r="BMZ984" s="19"/>
      <c r="BNA984" s="19"/>
      <c r="BNB984" s="19"/>
      <c r="BNC984" s="19"/>
      <c r="BND984" s="19"/>
      <c r="BNE984" s="19"/>
      <c r="BNF984" s="19"/>
      <c r="BNG984" s="19"/>
      <c r="BNH984" s="19"/>
      <c r="BNI984" s="19"/>
      <c r="BNJ984" s="19"/>
      <c r="BNK984" s="19"/>
      <c r="BNL984" s="19"/>
      <c r="BNM984" s="19"/>
      <c r="BNN984" s="19"/>
      <c r="BNO984" s="19"/>
      <c r="BNP984" s="19"/>
      <c r="BNQ984" s="19"/>
      <c r="BNR984" s="19"/>
      <c r="BNS984" s="19"/>
      <c r="BNT984" s="19"/>
      <c r="BNU984" s="19"/>
      <c r="BNV984" s="19"/>
      <c r="BNW984" s="19"/>
      <c r="BNX984" s="19"/>
      <c r="BNY984" s="19"/>
      <c r="BNZ984" s="19"/>
      <c r="BOA984" s="19"/>
      <c r="BOB984" s="19"/>
      <c r="BOC984" s="19"/>
      <c r="BOD984" s="19"/>
      <c r="BOE984" s="19"/>
      <c r="BOF984" s="19"/>
      <c r="BOG984" s="19"/>
      <c r="BOH984" s="19"/>
      <c r="BOI984" s="19"/>
      <c r="BOJ984" s="19"/>
      <c r="BOK984" s="19"/>
      <c r="BOL984" s="19"/>
      <c r="BOM984" s="19"/>
      <c r="BON984" s="19"/>
      <c r="BOO984" s="19"/>
      <c r="BOP984" s="19"/>
      <c r="BOQ984" s="19"/>
      <c r="BOR984" s="19"/>
      <c r="BOS984" s="19"/>
      <c r="BOT984" s="19"/>
      <c r="BOU984" s="19"/>
      <c r="BOV984" s="19"/>
      <c r="BOW984" s="19"/>
      <c r="BOX984" s="19"/>
      <c r="BOY984" s="19"/>
      <c r="BOZ984" s="19"/>
      <c r="BPA984" s="19"/>
      <c r="BPB984" s="19"/>
      <c r="BPC984" s="19"/>
      <c r="BPD984" s="19"/>
      <c r="BPE984" s="19"/>
      <c r="BPF984" s="19"/>
      <c r="BPG984" s="19"/>
      <c r="BPH984" s="19"/>
      <c r="BPI984" s="19"/>
      <c r="BPJ984" s="19"/>
      <c r="BPK984" s="19"/>
      <c r="BPL984" s="19"/>
      <c r="BPM984" s="19"/>
      <c r="BPN984" s="19"/>
      <c r="BPO984" s="19"/>
      <c r="BPP984" s="19"/>
      <c r="BPQ984" s="19"/>
      <c r="BPR984" s="19"/>
      <c r="BPS984" s="19"/>
      <c r="BPT984" s="19"/>
      <c r="BPU984" s="19"/>
      <c r="BPV984" s="19"/>
      <c r="BPW984" s="19"/>
      <c r="BPX984" s="19"/>
      <c r="BPY984" s="19"/>
      <c r="BPZ984" s="19"/>
      <c r="BQA984" s="19"/>
      <c r="BQB984" s="19"/>
      <c r="BQC984" s="19"/>
      <c r="BQD984" s="19"/>
      <c r="BQE984" s="19"/>
      <c r="BQF984" s="19"/>
      <c r="BQG984" s="19"/>
      <c r="BQH984" s="19"/>
      <c r="BQI984" s="19"/>
      <c r="BQJ984" s="19"/>
      <c r="BQK984" s="19"/>
      <c r="BQL984" s="19"/>
      <c r="BQM984" s="19"/>
      <c r="BQN984" s="19"/>
      <c r="BQO984" s="19"/>
      <c r="BQP984" s="19"/>
      <c r="BQQ984" s="19"/>
      <c r="BQR984" s="19"/>
      <c r="BQS984" s="19"/>
      <c r="BQT984" s="19"/>
      <c r="BQU984" s="19"/>
      <c r="BQV984" s="19"/>
      <c r="BQW984" s="19"/>
      <c r="BQX984" s="19"/>
      <c r="BQY984" s="19"/>
      <c r="BQZ984" s="19"/>
      <c r="BRA984" s="19"/>
      <c r="BRB984" s="19"/>
      <c r="BRC984" s="19"/>
      <c r="BRD984" s="19"/>
      <c r="BRE984" s="19"/>
      <c r="BRF984" s="19"/>
      <c r="BRG984" s="19"/>
      <c r="BRH984" s="19"/>
      <c r="BRI984" s="19"/>
      <c r="BRJ984" s="19"/>
      <c r="BRK984" s="19"/>
      <c r="BRL984" s="19"/>
      <c r="BRM984" s="19"/>
      <c r="BRN984" s="19"/>
      <c r="BRO984" s="19"/>
      <c r="BRP984" s="19"/>
      <c r="BRQ984" s="19"/>
      <c r="BRR984" s="19"/>
      <c r="BRS984" s="19"/>
      <c r="BRT984" s="19"/>
      <c r="BRU984" s="19"/>
      <c r="BRV984" s="19"/>
      <c r="BRW984" s="19"/>
      <c r="BRX984" s="19"/>
      <c r="BRY984" s="19"/>
      <c r="BRZ984" s="19"/>
      <c r="BSA984" s="19"/>
      <c r="BSB984" s="19"/>
      <c r="BSC984" s="19"/>
      <c r="BSD984" s="19"/>
      <c r="BSE984" s="19"/>
      <c r="BSF984" s="19"/>
      <c r="BSG984" s="19"/>
      <c r="BSH984" s="19"/>
      <c r="BSI984" s="19"/>
      <c r="BSJ984" s="19"/>
      <c r="BSK984" s="19"/>
      <c r="BSL984" s="19"/>
      <c r="BSM984" s="19"/>
      <c r="BSN984" s="19"/>
      <c r="BSO984" s="19"/>
      <c r="BSP984" s="19"/>
      <c r="BSQ984" s="19"/>
      <c r="BSR984" s="19"/>
      <c r="BSS984" s="19"/>
      <c r="BST984" s="19"/>
      <c r="BSU984" s="19"/>
      <c r="BSV984" s="19"/>
      <c r="BSW984" s="19"/>
      <c r="BSX984" s="19"/>
      <c r="BSY984" s="19"/>
      <c r="BSZ984" s="19"/>
      <c r="BTA984" s="19"/>
      <c r="BTB984" s="19"/>
      <c r="BTC984" s="19"/>
      <c r="BTD984" s="19"/>
      <c r="BTE984" s="19"/>
      <c r="BTF984" s="19"/>
      <c r="BTG984" s="19"/>
      <c r="BTH984" s="19"/>
      <c r="BTI984" s="19"/>
      <c r="BTJ984" s="19"/>
      <c r="BTK984" s="19"/>
      <c r="BTL984" s="19"/>
      <c r="BTM984" s="19"/>
      <c r="BTN984" s="19"/>
      <c r="BTO984" s="19"/>
      <c r="BTP984" s="19"/>
      <c r="BTQ984" s="19"/>
      <c r="BTR984" s="19"/>
      <c r="BTS984" s="19"/>
      <c r="BTT984" s="19"/>
      <c r="BTU984" s="19"/>
      <c r="BTV984" s="19"/>
      <c r="BTW984" s="19"/>
      <c r="BTX984" s="19"/>
      <c r="BTY984" s="19"/>
      <c r="BTZ984" s="19"/>
      <c r="BUA984" s="19"/>
      <c r="BUB984" s="19"/>
      <c r="BUC984" s="19"/>
      <c r="BUD984" s="19"/>
      <c r="BUE984" s="19"/>
      <c r="BUF984" s="19"/>
      <c r="BUG984" s="19"/>
      <c r="BUH984" s="19"/>
      <c r="BUI984" s="19"/>
      <c r="BUJ984" s="19"/>
      <c r="BUK984" s="19"/>
      <c r="BUL984" s="19"/>
      <c r="BUM984" s="19"/>
      <c r="BUN984" s="19"/>
      <c r="BUO984" s="19"/>
      <c r="BUP984" s="19"/>
      <c r="BUQ984" s="19"/>
      <c r="BUR984" s="19"/>
      <c r="BUS984" s="19"/>
      <c r="BUT984" s="19"/>
      <c r="BUU984" s="19"/>
      <c r="BUV984" s="19"/>
      <c r="BUW984" s="19"/>
      <c r="BUX984" s="19"/>
      <c r="BUY984" s="19"/>
      <c r="BUZ984" s="19"/>
      <c r="BVA984" s="19"/>
      <c r="BVB984" s="19"/>
      <c r="BVC984" s="19"/>
      <c r="BVD984" s="19"/>
      <c r="BVE984" s="19"/>
      <c r="BVF984" s="19"/>
      <c r="BVG984" s="19"/>
      <c r="BVH984" s="19"/>
      <c r="BVI984" s="19"/>
      <c r="BVJ984" s="19"/>
      <c r="BVK984" s="19"/>
      <c r="BVL984" s="19"/>
      <c r="BVM984" s="19"/>
      <c r="BVN984" s="19"/>
      <c r="BVO984" s="19"/>
      <c r="BVP984" s="19"/>
      <c r="BVQ984" s="19"/>
      <c r="BVR984" s="19"/>
      <c r="BVS984" s="19"/>
      <c r="BVT984" s="19"/>
      <c r="BVU984" s="19"/>
      <c r="BVV984" s="19"/>
      <c r="BVW984" s="19"/>
      <c r="BVX984" s="19"/>
      <c r="BVY984" s="19"/>
      <c r="BVZ984" s="19"/>
      <c r="BWA984" s="19"/>
      <c r="BWB984" s="19"/>
      <c r="BWC984" s="19"/>
      <c r="BWD984" s="19"/>
      <c r="BWE984" s="19"/>
      <c r="BWF984" s="19"/>
      <c r="BWG984" s="19"/>
      <c r="BWH984" s="19"/>
      <c r="BWI984" s="19"/>
      <c r="BWJ984" s="19"/>
      <c r="BWK984" s="19"/>
      <c r="BWL984" s="19"/>
      <c r="BWM984" s="19"/>
      <c r="BWN984" s="19"/>
      <c r="BWO984" s="19"/>
      <c r="BWP984" s="19"/>
      <c r="BWQ984" s="19"/>
      <c r="BWR984" s="19"/>
      <c r="BWS984" s="19"/>
      <c r="BWT984" s="19"/>
      <c r="BWU984" s="19"/>
      <c r="BWV984" s="19"/>
      <c r="BWW984" s="19"/>
      <c r="BWX984" s="19"/>
      <c r="BWY984" s="19"/>
      <c r="BWZ984" s="19"/>
      <c r="BXA984" s="19"/>
      <c r="BXB984" s="19"/>
      <c r="BXC984" s="19"/>
      <c r="BXD984" s="19"/>
      <c r="BXE984" s="19"/>
      <c r="BXF984" s="19"/>
      <c r="BXG984" s="19"/>
      <c r="BXH984" s="19"/>
      <c r="BXI984" s="19"/>
      <c r="BXJ984" s="19"/>
      <c r="BXK984" s="19"/>
      <c r="BXL984" s="19"/>
      <c r="BXM984" s="19"/>
      <c r="BXN984" s="19"/>
      <c r="BXO984" s="19"/>
      <c r="BXP984" s="19"/>
      <c r="BXQ984" s="19"/>
      <c r="BXR984" s="19"/>
      <c r="BXS984" s="19"/>
      <c r="BXT984" s="19"/>
      <c r="BXU984" s="19"/>
      <c r="BXV984" s="19"/>
      <c r="BXW984" s="19"/>
      <c r="BXX984" s="19"/>
      <c r="BXY984" s="19"/>
      <c r="BXZ984" s="19"/>
      <c r="BYA984" s="19"/>
      <c r="BYB984" s="19"/>
      <c r="BYC984" s="19"/>
      <c r="BYD984" s="19"/>
      <c r="BYE984" s="19"/>
      <c r="BYF984" s="19"/>
      <c r="BYG984" s="19"/>
      <c r="BYH984" s="19"/>
      <c r="BYI984" s="19"/>
      <c r="BYJ984" s="19"/>
      <c r="BYK984" s="19"/>
      <c r="BYL984" s="19"/>
      <c r="BYM984" s="19"/>
      <c r="BYN984" s="19"/>
      <c r="BYO984" s="19"/>
      <c r="BYP984" s="19"/>
      <c r="BYQ984" s="19"/>
      <c r="BYR984" s="19"/>
      <c r="BYS984" s="19"/>
      <c r="BYT984" s="19"/>
      <c r="BYU984" s="19"/>
      <c r="BYV984" s="19"/>
      <c r="BYW984" s="19"/>
      <c r="BYX984" s="19"/>
      <c r="BYY984" s="19"/>
      <c r="BYZ984" s="19"/>
      <c r="BZA984" s="19"/>
      <c r="BZB984" s="19"/>
      <c r="BZC984" s="19"/>
      <c r="BZD984" s="19"/>
      <c r="BZE984" s="19"/>
      <c r="BZF984" s="19"/>
      <c r="BZG984" s="19"/>
      <c r="BZH984" s="19"/>
      <c r="BZI984" s="19"/>
      <c r="BZJ984" s="19"/>
      <c r="BZK984" s="19"/>
      <c r="BZL984" s="19"/>
      <c r="BZM984" s="19"/>
      <c r="BZN984" s="19"/>
      <c r="BZO984" s="19"/>
      <c r="BZP984" s="19"/>
      <c r="BZQ984" s="19"/>
      <c r="BZR984" s="19"/>
      <c r="BZS984" s="19"/>
      <c r="BZT984" s="19"/>
      <c r="BZU984" s="19"/>
      <c r="BZV984" s="19"/>
      <c r="BZW984" s="19"/>
      <c r="BZX984" s="19"/>
      <c r="BZY984" s="19"/>
      <c r="BZZ984" s="19"/>
      <c r="CAA984" s="19"/>
      <c r="CAB984" s="19"/>
      <c r="CAC984" s="19"/>
      <c r="CAD984" s="19"/>
      <c r="CAE984" s="19"/>
      <c r="CAF984" s="19"/>
      <c r="CAG984" s="19"/>
      <c r="CAH984" s="19"/>
      <c r="CAI984" s="19"/>
      <c r="CAJ984" s="19"/>
      <c r="CAK984" s="19"/>
      <c r="CAL984" s="19"/>
      <c r="CAM984" s="19"/>
      <c r="CAN984" s="19"/>
      <c r="CAO984" s="19"/>
      <c r="CAP984" s="19"/>
      <c r="CAQ984" s="19"/>
      <c r="CAR984" s="19"/>
      <c r="CAS984" s="19"/>
      <c r="CAT984" s="19"/>
      <c r="CAU984" s="19"/>
      <c r="CAV984" s="19"/>
      <c r="CAW984" s="19"/>
      <c r="CAX984" s="19"/>
      <c r="CAY984" s="19"/>
      <c r="CAZ984" s="19"/>
      <c r="CBA984" s="19"/>
      <c r="CBB984" s="19"/>
      <c r="CBC984" s="19"/>
      <c r="CBD984" s="19"/>
      <c r="CBE984" s="19"/>
      <c r="CBF984" s="19"/>
      <c r="CBG984" s="19"/>
      <c r="CBH984" s="19"/>
      <c r="CBI984" s="19"/>
      <c r="CBJ984" s="19"/>
      <c r="CBK984" s="19"/>
      <c r="CBL984" s="19"/>
      <c r="CBM984" s="19"/>
      <c r="CBN984" s="19"/>
      <c r="CBO984" s="19"/>
      <c r="CBP984" s="19"/>
      <c r="CBQ984" s="19"/>
      <c r="CBR984" s="19"/>
      <c r="CBS984" s="19"/>
      <c r="CBT984" s="19"/>
      <c r="CBU984" s="19"/>
      <c r="CBV984" s="19"/>
      <c r="CBW984" s="19"/>
      <c r="CBX984" s="19"/>
      <c r="CBY984" s="19"/>
      <c r="CBZ984" s="19"/>
      <c r="CCA984" s="19"/>
      <c r="CCB984" s="19"/>
      <c r="CCC984" s="19"/>
      <c r="CCD984" s="19"/>
      <c r="CCE984" s="19"/>
      <c r="CCF984" s="19"/>
      <c r="CCG984" s="19"/>
      <c r="CCH984" s="19"/>
      <c r="CCI984" s="19"/>
      <c r="CCJ984" s="19"/>
      <c r="CCK984" s="19"/>
      <c r="CCL984" s="19"/>
      <c r="CCM984" s="19"/>
      <c r="CCN984" s="19"/>
      <c r="CCO984" s="19"/>
      <c r="CCP984" s="19"/>
      <c r="CCQ984" s="19"/>
      <c r="CCR984" s="19"/>
      <c r="CCS984" s="19"/>
      <c r="CCT984" s="19"/>
      <c r="CCU984" s="19"/>
      <c r="CCV984" s="19"/>
      <c r="CCW984" s="19"/>
      <c r="CCX984" s="19"/>
      <c r="CCY984" s="19"/>
      <c r="CCZ984" s="19"/>
      <c r="CDA984" s="19"/>
      <c r="CDB984" s="19"/>
      <c r="CDC984" s="19"/>
      <c r="CDD984" s="19"/>
      <c r="CDE984" s="19"/>
      <c r="CDF984" s="19"/>
      <c r="CDG984" s="19"/>
      <c r="CDH984" s="19"/>
      <c r="CDI984" s="19"/>
      <c r="CDJ984" s="19"/>
      <c r="CDK984" s="19"/>
      <c r="CDL984" s="19"/>
      <c r="CDM984" s="19"/>
      <c r="CDN984" s="19"/>
      <c r="CDO984" s="19"/>
      <c r="CDP984" s="19"/>
      <c r="CDQ984" s="19"/>
      <c r="CDR984" s="19"/>
      <c r="CDS984" s="19"/>
      <c r="CDT984" s="19"/>
      <c r="CDU984" s="19"/>
      <c r="CDV984" s="19"/>
      <c r="CDW984" s="19"/>
      <c r="CDX984" s="19"/>
      <c r="CDY984" s="19"/>
      <c r="CDZ984" s="19"/>
      <c r="CEA984" s="19"/>
      <c r="CEB984" s="19"/>
      <c r="CEC984" s="19"/>
      <c r="CED984" s="19"/>
      <c r="CEE984" s="19"/>
      <c r="CEF984" s="19"/>
      <c r="CEG984" s="19"/>
      <c r="CEH984" s="19"/>
      <c r="CEI984" s="19"/>
      <c r="CEJ984" s="19"/>
      <c r="CEK984" s="19"/>
      <c r="CEL984" s="19"/>
      <c r="CEM984" s="19"/>
      <c r="CEN984" s="19"/>
      <c r="CEO984" s="19"/>
      <c r="CEP984" s="19"/>
      <c r="CEQ984" s="19"/>
      <c r="CER984" s="19"/>
      <c r="CES984" s="19"/>
      <c r="CET984" s="19"/>
      <c r="CEU984" s="19"/>
      <c r="CEV984" s="19"/>
      <c r="CEW984" s="19"/>
      <c r="CEX984" s="19"/>
      <c r="CEY984" s="19"/>
      <c r="CEZ984" s="19"/>
      <c r="CFA984" s="19"/>
      <c r="CFB984" s="19"/>
      <c r="CFC984" s="19"/>
      <c r="CFD984" s="19"/>
      <c r="CFE984" s="19"/>
      <c r="CFF984" s="19"/>
      <c r="CFG984" s="19"/>
      <c r="CFH984" s="19"/>
      <c r="CFI984" s="19"/>
      <c r="CFJ984" s="19"/>
      <c r="CFK984" s="19"/>
      <c r="CFL984" s="19"/>
      <c r="CFM984" s="19"/>
      <c r="CFN984" s="19"/>
      <c r="CFO984" s="19"/>
      <c r="CFP984" s="19"/>
      <c r="CFQ984" s="19"/>
      <c r="CFR984" s="19"/>
      <c r="CFS984" s="19"/>
      <c r="CFT984" s="19"/>
      <c r="CFU984" s="19"/>
      <c r="CFV984" s="19"/>
      <c r="CFW984" s="19"/>
      <c r="CFX984" s="19"/>
      <c r="CFY984" s="19"/>
      <c r="CFZ984" s="19"/>
      <c r="CGA984" s="19"/>
      <c r="CGB984" s="19"/>
      <c r="CGC984" s="19"/>
      <c r="CGD984" s="19"/>
      <c r="CGE984" s="19"/>
      <c r="CGF984" s="19"/>
      <c r="CGG984" s="19"/>
      <c r="CGH984" s="19"/>
      <c r="CGI984" s="19"/>
      <c r="CGJ984" s="19"/>
      <c r="CGK984" s="19"/>
      <c r="CGL984" s="19"/>
      <c r="CGM984" s="19"/>
      <c r="CGN984" s="19"/>
      <c r="CGO984" s="19"/>
      <c r="CGP984" s="19"/>
      <c r="CGQ984" s="19"/>
      <c r="CGR984" s="19"/>
      <c r="CGS984" s="19"/>
      <c r="CGT984" s="19"/>
      <c r="CGU984" s="19"/>
      <c r="CGV984" s="19"/>
      <c r="CGW984" s="19"/>
      <c r="CGX984" s="19"/>
      <c r="CGY984" s="19"/>
      <c r="CGZ984" s="19"/>
      <c r="CHA984" s="19"/>
      <c r="CHB984" s="19"/>
      <c r="CHC984" s="19"/>
      <c r="CHD984" s="19"/>
      <c r="CHE984" s="19"/>
      <c r="CHF984" s="19"/>
      <c r="CHG984" s="19"/>
      <c r="CHH984" s="19"/>
      <c r="CHI984" s="19"/>
      <c r="CHJ984" s="19"/>
      <c r="CHK984" s="19"/>
      <c r="CHL984" s="19"/>
      <c r="CHM984" s="19"/>
      <c r="CHN984" s="19"/>
      <c r="CHO984" s="19"/>
      <c r="CHP984" s="19"/>
      <c r="CHQ984" s="19"/>
      <c r="CHR984" s="19"/>
      <c r="CHS984" s="19"/>
      <c r="CHT984" s="19"/>
      <c r="CHU984" s="19"/>
      <c r="CHV984" s="19"/>
      <c r="CHW984" s="19"/>
      <c r="CHX984" s="19"/>
      <c r="CHY984" s="19"/>
      <c r="CHZ984" s="19"/>
      <c r="CIA984" s="19"/>
      <c r="CIB984" s="19"/>
      <c r="CIC984" s="19"/>
      <c r="CID984" s="19"/>
      <c r="CIE984" s="19"/>
      <c r="CIF984" s="19"/>
      <c r="CIG984" s="19"/>
      <c r="CIH984" s="19"/>
      <c r="CII984" s="19"/>
      <c r="CIJ984" s="19"/>
      <c r="CIK984" s="19"/>
      <c r="CIL984" s="19"/>
      <c r="CIM984" s="19"/>
      <c r="CIN984" s="19"/>
      <c r="CIO984" s="19"/>
      <c r="CIP984" s="19"/>
      <c r="CIQ984" s="19"/>
      <c r="CIR984" s="19"/>
      <c r="CIS984" s="19"/>
      <c r="CIT984" s="19"/>
      <c r="CIU984" s="19"/>
      <c r="CIV984" s="19"/>
      <c r="CIW984" s="19"/>
      <c r="CIX984" s="19"/>
      <c r="CIY984" s="19"/>
      <c r="CIZ984" s="19"/>
      <c r="CJA984" s="19"/>
      <c r="CJB984" s="19"/>
      <c r="CJC984" s="19"/>
      <c r="CJD984" s="19"/>
      <c r="CJE984" s="19"/>
      <c r="CJF984" s="19"/>
      <c r="CJG984" s="19"/>
      <c r="CJH984" s="19"/>
      <c r="CJI984" s="19"/>
      <c r="CJJ984" s="19"/>
      <c r="CJK984" s="19"/>
      <c r="CJL984" s="19"/>
      <c r="CJM984" s="19"/>
      <c r="CJN984" s="19"/>
      <c r="CJO984" s="19"/>
      <c r="CJP984" s="19"/>
      <c r="CJQ984" s="19"/>
      <c r="CJR984" s="19"/>
      <c r="CJS984" s="19"/>
      <c r="CJT984" s="19"/>
      <c r="CJU984" s="19"/>
      <c r="CJV984" s="19"/>
      <c r="CJW984" s="19"/>
      <c r="CJX984" s="19"/>
      <c r="CJY984" s="19"/>
      <c r="CJZ984" s="19"/>
      <c r="CKA984" s="19"/>
      <c r="CKB984" s="19"/>
      <c r="CKC984" s="19"/>
      <c r="CKD984" s="19"/>
      <c r="CKE984" s="19"/>
      <c r="CKF984" s="19"/>
      <c r="CKG984" s="19"/>
      <c r="CKH984" s="19"/>
      <c r="CKI984" s="19"/>
      <c r="CKJ984" s="19"/>
      <c r="CKK984" s="19"/>
      <c r="CKL984" s="19"/>
      <c r="CKM984" s="19"/>
      <c r="CKN984" s="19"/>
      <c r="CKO984" s="19"/>
      <c r="CKP984" s="19"/>
      <c r="CKQ984" s="19"/>
      <c r="CKR984" s="19"/>
      <c r="CKS984" s="19"/>
      <c r="CKT984" s="19"/>
      <c r="CKU984" s="19"/>
      <c r="CKV984" s="19"/>
      <c r="CKW984" s="19"/>
      <c r="CKX984" s="19"/>
      <c r="CKY984" s="19"/>
      <c r="CKZ984" s="19"/>
      <c r="CLA984" s="19"/>
      <c r="CLB984" s="19"/>
      <c r="CLC984" s="19"/>
      <c r="CLD984" s="19"/>
      <c r="CLE984" s="19"/>
      <c r="CLF984" s="19"/>
      <c r="CLG984" s="19"/>
      <c r="CLH984" s="19"/>
      <c r="CLI984" s="19"/>
      <c r="CLJ984" s="19"/>
      <c r="CLK984" s="19"/>
      <c r="CLL984" s="19"/>
      <c r="CLM984" s="19"/>
      <c r="CLN984" s="19"/>
      <c r="CLO984" s="19"/>
      <c r="CLP984" s="19"/>
      <c r="CLQ984" s="19"/>
      <c r="CLR984" s="19"/>
      <c r="CLS984" s="19"/>
      <c r="CLT984" s="19"/>
      <c r="CLU984" s="19"/>
      <c r="CLV984" s="19"/>
      <c r="CLW984" s="19"/>
      <c r="CLX984" s="19"/>
      <c r="CLY984" s="19"/>
      <c r="CLZ984" s="19"/>
      <c r="CMA984" s="19"/>
      <c r="CMB984" s="19"/>
      <c r="CMC984" s="19"/>
      <c r="CMD984" s="19"/>
      <c r="CME984" s="19"/>
      <c r="CMF984" s="19"/>
      <c r="CMG984" s="19"/>
      <c r="CMH984" s="19"/>
      <c r="CMI984" s="19"/>
      <c r="CMJ984" s="19"/>
      <c r="CMK984" s="19"/>
      <c r="CML984" s="19"/>
      <c r="CMM984" s="19"/>
      <c r="CMN984" s="19"/>
      <c r="CMO984" s="19"/>
      <c r="CMP984" s="19"/>
      <c r="CMQ984" s="19"/>
      <c r="CMR984" s="19"/>
      <c r="CMS984" s="19"/>
      <c r="CMT984" s="19"/>
      <c r="CMU984" s="19"/>
      <c r="CMV984" s="19"/>
      <c r="CMW984" s="19"/>
      <c r="CMX984" s="19"/>
      <c r="CMY984" s="19"/>
      <c r="CMZ984" s="19"/>
      <c r="CNA984" s="19"/>
      <c r="CNB984" s="19"/>
      <c r="CNC984" s="19"/>
      <c r="CND984" s="19"/>
      <c r="CNE984" s="19"/>
      <c r="CNF984" s="19"/>
      <c r="CNG984" s="19"/>
      <c r="CNH984" s="19"/>
      <c r="CNI984" s="19"/>
      <c r="CNJ984" s="19"/>
      <c r="CNK984" s="19"/>
      <c r="CNL984" s="19"/>
      <c r="CNM984" s="19"/>
      <c r="CNN984" s="19"/>
      <c r="CNO984" s="19"/>
      <c r="CNP984" s="19"/>
      <c r="CNQ984" s="19"/>
      <c r="CNR984" s="19"/>
      <c r="CNS984" s="19"/>
      <c r="CNT984" s="19"/>
      <c r="CNU984" s="19"/>
      <c r="CNV984" s="19"/>
      <c r="CNW984" s="19"/>
      <c r="CNX984" s="19"/>
      <c r="CNY984" s="19"/>
      <c r="CNZ984" s="19"/>
      <c r="COA984" s="19"/>
      <c r="COB984" s="19"/>
      <c r="COC984" s="19"/>
      <c r="COD984" s="19"/>
      <c r="COE984" s="19"/>
      <c r="COF984" s="19"/>
      <c r="COG984" s="19"/>
      <c r="COH984" s="19"/>
      <c r="COI984" s="19"/>
      <c r="COJ984" s="19"/>
      <c r="COK984" s="19"/>
      <c r="COL984" s="19"/>
      <c r="COM984" s="19"/>
      <c r="CON984" s="19"/>
      <c r="COO984" s="19"/>
      <c r="COP984" s="19"/>
      <c r="COQ984" s="19"/>
      <c r="COR984" s="19"/>
      <c r="COS984" s="19"/>
      <c r="COT984" s="19"/>
      <c r="COU984" s="19"/>
      <c r="COV984" s="19"/>
      <c r="COW984" s="19"/>
      <c r="COX984" s="19"/>
      <c r="COY984" s="19"/>
      <c r="COZ984" s="19"/>
      <c r="CPA984" s="19"/>
      <c r="CPB984" s="19"/>
      <c r="CPC984" s="19"/>
      <c r="CPD984" s="19"/>
      <c r="CPE984" s="19"/>
      <c r="CPF984" s="19"/>
      <c r="CPG984" s="19"/>
      <c r="CPH984" s="19"/>
      <c r="CPI984" s="19"/>
      <c r="CPJ984" s="19"/>
      <c r="CPK984" s="19"/>
      <c r="CPL984" s="19"/>
      <c r="CPM984" s="19"/>
      <c r="CPN984" s="19"/>
      <c r="CPO984" s="19"/>
      <c r="CPP984" s="19"/>
      <c r="CPQ984" s="19"/>
      <c r="CPR984" s="19"/>
      <c r="CPS984" s="19"/>
      <c r="CPT984" s="19"/>
      <c r="CPU984" s="19"/>
      <c r="CPV984" s="19"/>
      <c r="CPW984" s="19"/>
      <c r="CPX984" s="19"/>
      <c r="CPY984" s="19"/>
      <c r="CPZ984" s="19"/>
      <c r="CQA984" s="19"/>
      <c r="CQB984" s="19"/>
      <c r="CQC984" s="19"/>
      <c r="CQD984" s="19"/>
      <c r="CQE984" s="19"/>
      <c r="CQF984" s="19"/>
      <c r="CQG984" s="19"/>
      <c r="CQH984" s="19"/>
      <c r="CQI984" s="19"/>
      <c r="CQJ984" s="19"/>
      <c r="CQK984" s="19"/>
      <c r="CQL984" s="19"/>
      <c r="CQM984" s="19"/>
      <c r="CQN984" s="19"/>
      <c r="CQO984" s="19"/>
      <c r="CQP984" s="19"/>
      <c r="CQQ984" s="19"/>
      <c r="CQR984" s="19"/>
      <c r="CQS984" s="19"/>
      <c r="CQT984" s="19"/>
      <c r="CQU984" s="19"/>
      <c r="CQV984" s="19"/>
      <c r="CQW984" s="19"/>
      <c r="CQX984" s="19"/>
      <c r="CQY984" s="19"/>
      <c r="CQZ984" s="19"/>
      <c r="CRA984" s="19"/>
      <c r="CRB984" s="19"/>
      <c r="CRC984" s="19"/>
      <c r="CRD984" s="19"/>
      <c r="CRE984" s="19"/>
      <c r="CRF984" s="19"/>
      <c r="CRG984" s="19"/>
      <c r="CRH984" s="19"/>
      <c r="CRI984" s="19"/>
      <c r="CRJ984" s="19"/>
      <c r="CRK984" s="19"/>
      <c r="CRL984" s="19"/>
      <c r="CRM984" s="19"/>
      <c r="CRN984" s="19"/>
      <c r="CRO984" s="19"/>
      <c r="CRP984" s="19"/>
      <c r="CRQ984" s="19"/>
      <c r="CRR984" s="19"/>
      <c r="CRS984" s="19"/>
      <c r="CRT984" s="19"/>
      <c r="CRU984" s="19"/>
      <c r="CRV984" s="19"/>
      <c r="CRW984" s="19"/>
      <c r="CRX984" s="19"/>
      <c r="CRY984" s="19"/>
      <c r="CRZ984" s="19"/>
      <c r="CSA984" s="19"/>
      <c r="CSB984" s="19"/>
      <c r="CSC984" s="19"/>
      <c r="CSD984" s="19"/>
      <c r="CSE984" s="19"/>
      <c r="CSF984" s="19"/>
      <c r="CSG984" s="19"/>
      <c r="CSH984" s="19"/>
      <c r="CSI984" s="19"/>
      <c r="CSJ984" s="19"/>
      <c r="CSK984" s="19"/>
      <c r="CSL984" s="19"/>
      <c r="CSM984" s="19"/>
      <c r="CSN984" s="19"/>
      <c r="CSO984" s="19"/>
      <c r="CSP984" s="19"/>
      <c r="CSQ984" s="19"/>
      <c r="CSR984" s="19"/>
      <c r="CSS984" s="19"/>
      <c r="CST984" s="19"/>
      <c r="CSU984" s="19"/>
      <c r="CSV984" s="19"/>
      <c r="CSW984" s="19"/>
      <c r="CSX984" s="19"/>
      <c r="CSY984" s="19"/>
      <c r="CSZ984" s="19"/>
      <c r="CTA984" s="19"/>
      <c r="CTB984" s="19"/>
      <c r="CTC984" s="19"/>
      <c r="CTD984" s="19"/>
      <c r="CTE984" s="19"/>
      <c r="CTF984" s="19"/>
      <c r="CTG984" s="19"/>
      <c r="CTH984" s="19"/>
      <c r="CTI984" s="19"/>
      <c r="CTJ984" s="19"/>
      <c r="CTK984" s="19"/>
      <c r="CTL984" s="19"/>
      <c r="CTM984" s="19"/>
      <c r="CTN984" s="19"/>
      <c r="CTO984" s="19"/>
      <c r="CTP984" s="19"/>
      <c r="CTQ984" s="19"/>
      <c r="CTR984" s="19"/>
      <c r="CTS984" s="19"/>
      <c r="CTT984" s="19"/>
      <c r="CTU984" s="19"/>
      <c r="CTV984" s="19"/>
      <c r="CTW984" s="19"/>
      <c r="CTX984" s="19"/>
      <c r="CTY984" s="19"/>
      <c r="CTZ984" s="19"/>
      <c r="CUA984" s="19"/>
      <c r="CUB984" s="19"/>
      <c r="CUC984" s="19"/>
      <c r="CUD984" s="19"/>
      <c r="CUE984" s="19"/>
      <c r="CUF984" s="19"/>
      <c r="CUG984" s="19"/>
      <c r="CUH984" s="19"/>
      <c r="CUI984" s="19"/>
      <c r="CUJ984" s="19"/>
      <c r="CUK984" s="19"/>
      <c r="CUL984" s="19"/>
      <c r="CUM984" s="19"/>
      <c r="CUN984" s="19"/>
      <c r="CUO984" s="19"/>
      <c r="CUP984" s="19"/>
      <c r="CUQ984" s="19"/>
      <c r="CUR984" s="19"/>
      <c r="CUS984" s="19"/>
      <c r="CUT984" s="19"/>
      <c r="CUU984" s="19"/>
      <c r="CUV984" s="19"/>
      <c r="CUW984" s="19"/>
      <c r="CUX984" s="19"/>
      <c r="CUY984" s="19"/>
      <c r="CUZ984" s="19"/>
      <c r="CVA984" s="19"/>
      <c r="CVB984" s="19"/>
      <c r="CVC984" s="19"/>
      <c r="CVD984" s="19"/>
      <c r="CVE984" s="19"/>
      <c r="CVF984" s="19"/>
      <c r="CVG984" s="19"/>
      <c r="CVH984" s="19"/>
      <c r="CVI984" s="19"/>
      <c r="CVJ984" s="19"/>
      <c r="CVK984" s="19"/>
      <c r="CVL984" s="19"/>
      <c r="CVM984" s="19"/>
      <c r="CVN984" s="19"/>
      <c r="CVO984" s="19"/>
      <c r="CVP984" s="19"/>
      <c r="CVQ984" s="19"/>
      <c r="CVR984" s="19"/>
      <c r="CVS984" s="19"/>
      <c r="CVT984" s="19"/>
      <c r="CVU984" s="19"/>
      <c r="CVV984" s="19"/>
      <c r="CVW984" s="19"/>
      <c r="CVX984" s="19"/>
      <c r="CVY984" s="19"/>
      <c r="CVZ984" s="19"/>
      <c r="CWA984" s="19"/>
      <c r="CWB984" s="19"/>
      <c r="CWC984" s="19"/>
      <c r="CWD984" s="19"/>
      <c r="CWE984" s="19"/>
      <c r="CWF984" s="19"/>
      <c r="CWG984" s="19"/>
      <c r="CWH984" s="19"/>
      <c r="CWI984" s="19"/>
      <c r="CWJ984" s="19"/>
      <c r="CWK984" s="19"/>
      <c r="CWL984" s="19"/>
      <c r="CWM984" s="19"/>
      <c r="CWN984" s="19"/>
      <c r="CWO984" s="19"/>
      <c r="CWP984" s="19"/>
      <c r="CWQ984" s="19"/>
      <c r="CWR984" s="19"/>
      <c r="CWS984" s="19"/>
      <c r="CWT984" s="19"/>
      <c r="CWU984" s="19"/>
      <c r="CWV984" s="19"/>
      <c r="CWW984" s="19"/>
      <c r="CWX984" s="19"/>
      <c r="CWY984" s="19"/>
      <c r="CWZ984" s="19"/>
      <c r="CXA984" s="19"/>
      <c r="CXB984" s="19"/>
      <c r="CXC984" s="19"/>
      <c r="CXD984" s="19"/>
      <c r="CXE984" s="19"/>
      <c r="CXF984" s="19"/>
      <c r="CXG984" s="19"/>
      <c r="CXH984" s="19"/>
      <c r="CXI984" s="19"/>
      <c r="CXJ984" s="19"/>
      <c r="CXK984" s="19"/>
      <c r="CXL984" s="19"/>
      <c r="CXM984" s="19"/>
      <c r="CXN984" s="19"/>
      <c r="CXO984" s="19"/>
      <c r="CXP984" s="19"/>
      <c r="CXQ984" s="19"/>
      <c r="CXR984" s="19"/>
      <c r="CXS984" s="19"/>
      <c r="CXT984" s="19"/>
      <c r="CXU984" s="19"/>
      <c r="CXV984" s="19"/>
      <c r="CXW984" s="19"/>
      <c r="CXX984" s="19"/>
      <c r="CXY984" s="19"/>
      <c r="CXZ984" s="19"/>
      <c r="CYA984" s="19"/>
      <c r="CYB984" s="19"/>
      <c r="CYC984" s="19"/>
      <c r="CYD984" s="19"/>
      <c r="CYE984" s="19"/>
      <c r="CYF984" s="19"/>
      <c r="CYG984" s="19"/>
      <c r="CYH984" s="19"/>
      <c r="CYI984" s="19"/>
      <c r="CYJ984" s="19"/>
      <c r="CYK984" s="19"/>
      <c r="CYL984" s="19"/>
      <c r="CYM984" s="19"/>
      <c r="CYN984" s="19"/>
      <c r="CYO984" s="19"/>
      <c r="CYP984" s="19"/>
      <c r="CYQ984" s="19"/>
      <c r="CYR984" s="19"/>
      <c r="CYS984" s="19"/>
      <c r="CYT984" s="19"/>
      <c r="CYU984" s="19"/>
      <c r="CYV984" s="19"/>
      <c r="CYW984" s="19"/>
      <c r="CYX984" s="19"/>
      <c r="CYY984" s="19"/>
      <c r="CYZ984" s="19"/>
      <c r="CZA984" s="19"/>
      <c r="CZB984" s="19"/>
      <c r="CZC984" s="19"/>
      <c r="CZD984" s="19"/>
      <c r="CZE984" s="19"/>
      <c r="CZF984" s="19"/>
      <c r="CZG984" s="19"/>
      <c r="CZH984" s="19"/>
      <c r="CZI984" s="19"/>
      <c r="CZJ984" s="19"/>
      <c r="CZK984" s="19"/>
      <c r="CZL984" s="19"/>
      <c r="CZM984" s="19"/>
      <c r="CZN984" s="19"/>
      <c r="CZO984" s="19"/>
      <c r="CZP984" s="19"/>
      <c r="CZQ984" s="19"/>
      <c r="CZR984" s="19"/>
      <c r="CZS984" s="19"/>
      <c r="CZT984" s="19"/>
      <c r="CZU984" s="19"/>
      <c r="CZV984" s="19"/>
      <c r="CZW984" s="19"/>
      <c r="CZX984" s="19"/>
      <c r="CZY984" s="19"/>
      <c r="CZZ984" s="19"/>
      <c r="DAA984" s="19"/>
      <c r="DAB984" s="19"/>
      <c r="DAC984" s="19"/>
      <c r="DAD984" s="19"/>
      <c r="DAE984" s="19"/>
      <c r="DAF984" s="19"/>
      <c r="DAG984" s="19"/>
      <c r="DAH984" s="19"/>
      <c r="DAI984" s="19"/>
      <c r="DAJ984" s="19"/>
      <c r="DAK984" s="19"/>
      <c r="DAL984" s="19"/>
      <c r="DAM984" s="19"/>
      <c r="DAN984" s="19"/>
      <c r="DAO984" s="19"/>
      <c r="DAP984" s="19"/>
      <c r="DAQ984" s="19"/>
      <c r="DAR984" s="19"/>
      <c r="DAS984" s="19"/>
      <c r="DAT984" s="19"/>
      <c r="DAU984" s="19"/>
      <c r="DAV984" s="19"/>
      <c r="DAW984" s="19"/>
      <c r="DAX984" s="19"/>
      <c r="DAY984" s="19"/>
      <c r="DAZ984" s="19"/>
      <c r="DBA984" s="19"/>
      <c r="DBB984" s="19"/>
      <c r="DBC984" s="19"/>
      <c r="DBD984" s="19"/>
      <c r="DBE984" s="19"/>
      <c r="DBF984" s="19"/>
      <c r="DBG984" s="19"/>
      <c r="DBH984" s="19"/>
      <c r="DBI984" s="19"/>
      <c r="DBJ984" s="19"/>
      <c r="DBK984" s="19"/>
      <c r="DBL984" s="19"/>
      <c r="DBM984" s="19"/>
      <c r="DBN984" s="19"/>
      <c r="DBO984" s="19"/>
      <c r="DBP984" s="19"/>
      <c r="DBQ984" s="19"/>
      <c r="DBR984" s="19"/>
      <c r="DBS984" s="19"/>
      <c r="DBT984" s="19"/>
      <c r="DBU984" s="19"/>
      <c r="DBV984" s="19"/>
      <c r="DBW984" s="19"/>
      <c r="DBX984" s="19"/>
      <c r="DBY984" s="19"/>
      <c r="DBZ984" s="19"/>
      <c r="DCA984" s="19"/>
      <c r="DCB984" s="19"/>
      <c r="DCC984" s="19"/>
      <c r="DCD984" s="19"/>
      <c r="DCE984" s="19"/>
      <c r="DCF984" s="19"/>
      <c r="DCG984" s="19"/>
      <c r="DCH984" s="19"/>
      <c r="DCI984" s="19"/>
      <c r="DCJ984" s="19"/>
      <c r="DCK984" s="19"/>
      <c r="DCL984" s="19"/>
      <c r="DCM984" s="19"/>
      <c r="DCN984" s="19"/>
      <c r="DCO984" s="19"/>
      <c r="DCP984" s="19"/>
      <c r="DCQ984" s="19"/>
      <c r="DCR984" s="19"/>
      <c r="DCS984" s="19"/>
      <c r="DCT984" s="19"/>
      <c r="DCU984" s="19"/>
      <c r="DCV984" s="19"/>
      <c r="DCW984" s="19"/>
      <c r="DCX984" s="19"/>
      <c r="DCY984" s="19"/>
      <c r="DCZ984" s="19"/>
      <c r="DDA984" s="19"/>
      <c r="DDB984" s="19"/>
      <c r="DDC984" s="19"/>
      <c r="DDD984" s="19"/>
      <c r="DDE984" s="19"/>
      <c r="DDF984" s="19"/>
      <c r="DDG984" s="19"/>
      <c r="DDH984" s="19"/>
      <c r="DDI984" s="19"/>
      <c r="DDJ984" s="19"/>
      <c r="DDK984" s="19"/>
      <c r="DDL984" s="19"/>
      <c r="DDM984" s="19"/>
      <c r="DDN984" s="19"/>
      <c r="DDO984" s="19"/>
      <c r="DDP984" s="19"/>
      <c r="DDQ984" s="19"/>
      <c r="DDR984" s="19"/>
      <c r="DDS984" s="19"/>
      <c r="DDT984" s="19"/>
      <c r="DDU984" s="19"/>
      <c r="DDV984" s="19"/>
      <c r="DDW984" s="19"/>
      <c r="DDX984" s="19"/>
      <c r="DDY984" s="19"/>
      <c r="DDZ984" s="19"/>
      <c r="DEA984" s="19"/>
      <c r="DEB984" s="19"/>
      <c r="DEC984" s="19"/>
      <c r="DED984" s="19"/>
      <c r="DEE984" s="19"/>
      <c r="DEF984" s="19"/>
      <c r="DEG984" s="19"/>
      <c r="DEH984" s="19"/>
      <c r="DEI984" s="19"/>
      <c r="DEJ984" s="19"/>
      <c r="DEK984" s="19"/>
      <c r="DEL984" s="19"/>
      <c r="DEM984" s="19"/>
      <c r="DEN984" s="19"/>
      <c r="DEO984" s="19"/>
      <c r="DEP984" s="19"/>
      <c r="DEQ984" s="19"/>
      <c r="DER984" s="19"/>
      <c r="DES984" s="19"/>
      <c r="DET984" s="19"/>
      <c r="DEU984" s="19"/>
      <c r="DEV984" s="19"/>
      <c r="DEW984" s="19"/>
      <c r="DEX984" s="19"/>
      <c r="DEY984" s="19"/>
      <c r="DEZ984" s="19"/>
      <c r="DFA984" s="19"/>
      <c r="DFB984" s="19"/>
      <c r="DFC984" s="19"/>
      <c r="DFD984" s="19"/>
      <c r="DFE984" s="19"/>
      <c r="DFF984" s="19"/>
      <c r="DFG984" s="19"/>
      <c r="DFH984" s="19"/>
      <c r="DFI984" s="19"/>
      <c r="DFJ984" s="19"/>
      <c r="DFK984" s="19"/>
      <c r="DFL984" s="19"/>
      <c r="DFM984" s="19"/>
      <c r="DFN984" s="19"/>
      <c r="DFO984" s="19"/>
      <c r="DFP984" s="19"/>
      <c r="DFQ984" s="19"/>
      <c r="DFR984" s="19"/>
      <c r="DFS984" s="19"/>
      <c r="DFT984" s="19"/>
      <c r="DFU984" s="19"/>
      <c r="DFV984" s="19"/>
      <c r="DFW984" s="19"/>
      <c r="DFX984" s="19"/>
      <c r="DFY984" s="19"/>
      <c r="DFZ984" s="19"/>
      <c r="DGA984" s="19"/>
      <c r="DGB984" s="19"/>
      <c r="DGC984" s="19"/>
      <c r="DGD984" s="19"/>
      <c r="DGE984" s="19"/>
      <c r="DGF984" s="19"/>
      <c r="DGG984" s="19"/>
      <c r="DGH984" s="19"/>
      <c r="DGI984" s="19"/>
      <c r="DGJ984" s="19"/>
      <c r="DGK984" s="19"/>
      <c r="DGL984" s="19"/>
      <c r="DGM984" s="19"/>
      <c r="DGN984" s="19"/>
      <c r="DGO984" s="19"/>
      <c r="DGP984" s="19"/>
      <c r="DGQ984" s="19"/>
      <c r="DGR984" s="19"/>
      <c r="DGS984" s="19"/>
      <c r="DGT984" s="19"/>
      <c r="DGU984" s="19"/>
      <c r="DGV984" s="19"/>
      <c r="DGW984" s="19"/>
      <c r="DGX984" s="19"/>
      <c r="DGY984" s="19"/>
      <c r="DGZ984" s="19"/>
      <c r="DHA984" s="19"/>
      <c r="DHB984" s="19"/>
      <c r="DHC984" s="19"/>
      <c r="DHD984" s="19"/>
      <c r="DHE984" s="19"/>
      <c r="DHF984" s="19"/>
      <c r="DHG984" s="19"/>
      <c r="DHH984" s="19"/>
      <c r="DHI984" s="19"/>
      <c r="DHJ984" s="19"/>
      <c r="DHK984" s="19"/>
      <c r="DHL984" s="19"/>
      <c r="DHM984" s="19"/>
      <c r="DHN984" s="19"/>
      <c r="DHO984" s="19"/>
      <c r="DHP984" s="19"/>
      <c r="DHQ984" s="19"/>
      <c r="DHR984" s="19"/>
      <c r="DHS984" s="19"/>
      <c r="DHT984" s="19"/>
      <c r="DHU984" s="19"/>
      <c r="DHV984" s="19"/>
      <c r="DHW984" s="19"/>
      <c r="DHX984" s="19"/>
      <c r="DHY984" s="19"/>
      <c r="DHZ984" s="19"/>
      <c r="DIA984" s="19"/>
      <c r="DIB984" s="19"/>
      <c r="DIC984" s="19"/>
      <c r="DID984" s="19"/>
      <c r="DIE984" s="19"/>
      <c r="DIF984" s="19"/>
      <c r="DIG984" s="19"/>
      <c r="DIH984" s="19"/>
      <c r="DII984" s="19"/>
      <c r="DIJ984" s="19"/>
      <c r="DIK984" s="19"/>
      <c r="DIL984" s="19"/>
      <c r="DIM984" s="19"/>
      <c r="DIN984" s="19"/>
      <c r="DIO984" s="19"/>
      <c r="DIP984" s="19"/>
      <c r="DIQ984" s="19"/>
      <c r="DIR984" s="19"/>
      <c r="DIS984" s="19"/>
      <c r="DIT984" s="19"/>
      <c r="DIU984" s="19"/>
      <c r="DIV984" s="19"/>
      <c r="DIW984" s="19"/>
      <c r="DIX984" s="19"/>
      <c r="DIY984" s="19"/>
      <c r="DIZ984" s="19"/>
      <c r="DJA984" s="19"/>
      <c r="DJB984" s="19"/>
      <c r="DJC984" s="19"/>
      <c r="DJD984" s="19"/>
      <c r="DJE984" s="19"/>
      <c r="DJF984" s="19"/>
      <c r="DJG984" s="19"/>
      <c r="DJH984" s="19"/>
      <c r="DJI984" s="19"/>
      <c r="DJJ984" s="19"/>
      <c r="DJK984" s="19"/>
      <c r="DJL984" s="19"/>
      <c r="DJM984" s="19"/>
      <c r="DJN984" s="19"/>
      <c r="DJO984" s="19"/>
      <c r="DJP984" s="19"/>
      <c r="DJQ984" s="19"/>
      <c r="DJR984" s="19"/>
      <c r="DJS984" s="19"/>
      <c r="DJT984" s="19"/>
      <c r="DJU984" s="19"/>
      <c r="DJV984" s="19"/>
      <c r="DJW984" s="19"/>
      <c r="DJX984" s="19"/>
      <c r="DJY984" s="19"/>
      <c r="DJZ984" s="19"/>
      <c r="DKA984" s="19"/>
      <c r="DKB984" s="19"/>
      <c r="DKC984" s="19"/>
      <c r="DKD984" s="19"/>
      <c r="DKE984" s="19"/>
      <c r="DKF984" s="19"/>
      <c r="DKG984" s="19"/>
      <c r="DKH984" s="19"/>
      <c r="DKI984" s="19"/>
      <c r="DKJ984" s="19"/>
      <c r="DKK984" s="19"/>
      <c r="DKL984" s="19"/>
      <c r="DKM984" s="19"/>
      <c r="DKN984" s="19"/>
      <c r="DKO984" s="19"/>
      <c r="DKP984" s="19"/>
      <c r="DKQ984" s="19"/>
      <c r="DKR984" s="19"/>
      <c r="DKS984" s="19"/>
      <c r="DKT984" s="19"/>
      <c r="DKU984" s="19"/>
      <c r="DKV984" s="19"/>
      <c r="DKW984" s="19"/>
      <c r="DKX984" s="19"/>
      <c r="DKY984" s="19"/>
      <c r="DKZ984" s="19"/>
      <c r="DLA984" s="19"/>
      <c r="DLB984" s="19"/>
      <c r="DLC984" s="19"/>
      <c r="DLD984" s="19"/>
      <c r="DLE984" s="19"/>
      <c r="DLF984" s="19"/>
      <c r="DLG984" s="19"/>
      <c r="DLH984" s="19"/>
      <c r="DLI984" s="19"/>
      <c r="DLJ984" s="19"/>
      <c r="DLK984" s="19"/>
      <c r="DLL984" s="19"/>
      <c r="DLM984" s="19"/>
      <c r="DLN984" s="19"/>
      <c r="DLO984" s="19"/>
      <c r="DLP984" s="19"/>
      <c r="DLQ984" s="19"/>
      <c r="DLR984" s="19"/>
      <c r="DLS984" s="19"/>
      <c r="DLT984" s="19"/>
      <c r="DLU984" s="19"/>
      <c r="DLV984" s="19"/>
      <c r="DLW984" s="19"/>
      <c r="DLX984" s="19"/>
      <c r="DLY984" s="19"/>
      <c r="DLZ984" s="19"/>
      <c r="DMA984" s="19"/>
      <c r="DMB984" s="19"/>
      <c r="DMC984" s="19"/>
      <c r="DMD984" s="19"/>
      <c r="DME984" s="19"/>
      <c r="DMF984" s="19"/>
      <c r="DMG984" s="19"/>
      <c r="DMH984" s="19"/>
      <c r="DMI984" s="19"/>
      <c r="DMJ984" s="19"/>
      <c r="DMK984" s="19"/>
      <c r="DML984" s="19"/>
      <c r="DMM984" s="19"/>
      <c r="DMN984" s="19"/>
      <c r="DMO984" s="19"/>
      <c r="DMP984" s="19"/>
      <c r="DMQ984" s="19"/>
      <c r="DMR984" s="19"/>
      <c r="DMS984" s="19"/>
      <c r="DMT984" s="19"/>
      <c r="DMU984" s="19"/>
      <c r="DMV984" s="19"/>
      <c r="DMW984" s="19"/>
      <c r="DMX984" s="19"/>
      <c r="DMY984" s="19"/>
      <c r="DMZ984" s="19"/>
      <c r="DNA984" s="19"/>
      <c r="DNB984" s="19"/>
      <c r="DNC984" s="19"/>
      <c r="DND984" s="19"/>
      <c r="DNE984" s="19"/>
      <c r="DNF984" s="19"/>
      <c r="DNG984" s="19"/>
      <c r="DNH984" s="19"/>
      <c r="DNI984" s="19"/>
      <c r="DNJ984" s="19"/>
      <c r="DNK984" s="19"/>
      <c r="DNL984" s="19"/>
      <c r="DNM984" s="19"/>
      <c r="DNN984" s="19"/>
      <c r="DNO984" s="19"/>
      <c r="DNP984" s="19"/>
      <c r="DNQ984" s="19"/>
      <c r="DNR984" s="19"/>
      <c r="DNS984" s="19"/>
      <c r="DNT984" s="19"/>
      <c r="DNU984" s="19"/>
      <c r="DNV984" s="19"/>
      <c r="DNW984" s="19"/>
      <c r="DNX984" s="19"/>
      <c r="DNY984" s="19"/>
      <c r="DNZ984" s="19"/>
      <c r="DOA984" s="19"/>
      <c r="DOB984" s="19"/>
      <c r="DOC984" s="19"/>
      <c r="DOD984" s="19"/>
      <c r="DOE984" s="19"/>
      <c r="DOF984" s="19"/>
      <c r="DOG984" s="19"/>
      <c r="DOH984" s="19"/>
      <c r="DOI984" s="19"/>
      <c r="DOJ984" s="19"/>
      <c r="DOK984" s="19"/>
      <c r="DOL984" s="19"/>
      <c r="DOM984" s="19"/>
      <c r="DON984" s="19"/>
      <c r="DOO984" s="19"/>
      <c r="DOP984" s="19"/>
      <c r="DOQ984" s="19"/>
      <c r="DOR984" s="19"/>
      <c r="DOS984" s="19"/>
      <c r="DOT984" s="19"/>
      <c r="DOU984" s="19"/>
      <c r="DOV984" s="19"/>
      <c r="DOW984" s="19"/>
      <c r="DOX984" s="19"/>
      <c r="DOY984" s="19"/>
      <c r="DOZ984" s="19"/>
      <c r="DPA984" s="19"/>
      <c r="DPB984" s="19"/>
      <c r="DPC984" s="19"/>
      <c r="DPD984" s="19"/>
      <c r="DPE984" s="19"/>
      <c r="DPF984" s="19"/>
      <c r="DPG984" s="19"/>
      <c r="DPH984" s="19"/>
      <c r="DPI984" s="19"/>
      <c r="DPJ984" s="19"/>
      <c r="DPK984" s="19"/>
      <c r="DPL984" s="19"/>
      <c r="DPM984" s="19"/>
      <c r="DPN984" s="19"/>
      <c r="DPO984" s="19"/>
      <c r="DPP984" s="19"/>
      <c r="DPQ984" s="19"/>
      <c r="DPR984" s="19"/>
      <c r="DPS984" s="19"/>
      <c r="DPT984" s="19"/>
      <c r="DPU984" s="19"/>
      <c r="DPV984" s="19"/>
      <c r="DPW984" s="19"/>
      <c r="DPX984" s="19"/>
      <c r="DPY984" s="19"/>
      <c r="DPZ984" s="19"/>
      <c r="DQA984" s="19"/>
      <c r="DQB984" s="19"/>
      <c r="DQC984" s="19"/>
      <c r="DQD984" s="19"/>
      <c r="DQE984" s="19"/>
      <c r="DQF984" s="19"/>
      <c r="DQG984" s="19"/>
      <c r="DQH984" s="19"/>
      <c r="DQI984" s="19"/>
      <c r="DQJ984" s="19"/>
      <c r="DQK984" s="19"/>
      <c r="DQL984" s="19"/>
      <c r="DQM984" s="19"/>
      <c r="DQN984" s="19"/>
      <c r="DQO984" s="19"/>
      <c r="DQP984" s="19"/>
      <c r="DQQ984" s="19"/>
      <c r="DQR984" s="19"/>
      <c r="DQS984" s="19"/>
      <c r="DQT984" s="19"/>
      <c r="DQU984" s="19"/>
      <c r="DQV984" s="19"/>
      <c r="DQW984" s="19"/>
      <c r="DQX984" s="19"/>
      <c r="DQY984" s="19"/>
      <c r="DQZ984" s="19"/>
      <c r="DRA984" s="19"/>
      <c r="DRB984" s="19"/>
      <c r="DRC984" s="19"/>
      <c r="DRD984" s="19"/>
      <c r="DRE984" s="19"/>
      <c r="DRF984" s="19"/>
      <c r="DRG984" s="19"/>
      <c r="DRH984" s="19"/>
      <c r="DRI984" s="19"/>
      <c r="DRJ984" s="19"/>
      <c r="DRK984" s="19"/>
      <c r="DRL984" s="19"/>
      <c r="DRM984" s="19"/>
      <c r="DRN984" s="19"/>
      <c r="DRO984" s="19"/>
      <c r="DRP984" s="19"/>
      <c r="DRQ984" s="19"/>
      <c r="DRR984" s="19"/>
      <c r="DRS984" s="19"/>
      <c r="DRT984" s="19"/>
      <c r="DRU984" s="19"/>
      <c r="DRV984" s="19"/>
      <c r="DRW984" s="19"/>
      <c r="DRX984" s="19"/>
      <c r="DRY984" s="19"/>
      <c r="DRZ984" s="19"/>
      <c r="DSA984" s="19"/>
      <c r="DSB984" s="19"/>
      <c r="DSC984" s="19"/>
      <c r="DSD984" s="19"/>
      <c r="DSE984" s="19"/>
      <c r="DSF984" s="19"/>
      <c r="DSG984" s="19"/>
      <c r="DSH984" s="19"/>
      <c r="DSI984" s="19"/>
      <c r="DSJ984" s="19"/>
      <c r="DSK984" s="19"/>
      <c r="DSL984" s="19"/>
      <c r="DSM984" s="19"/>
      <c r="DSN984" s="19"/>
      <c r="DSO984" s="19"/>
      <c r="DSP984" s="19"/>
      <c r="DSQ984" s="19"/>
      <c r="DSR984" s="19"/>
      <c r="DSS984" s="19"/>
      <c r="DST984" s="19"/>
      <c r="DSU984" s="19"/>
      <c r="DSV984" s="19"/>
      <c r="DSW984" s="19"/>
      <c r="DSX984" s="19"/>
      <c r="DSY984" s="19"/>
      <c r="DSZ984" s="19"/>
      <c r="DTA984" s="19"/>
      <c r="DTB984" s="19"/>
      <c r="DTC984" s="19"/>
      <c r="DTD984" s="19"/>
      <c r="DTE984" s="19"/>
      <c r="DTF984" s="19"/>
      <c r="DTG984" s="19"/>
      <c r="DTH984" s="19"/>
      <c r="DTI984" s="19"/>
      <c r="DTJ984" s="19"/>
      <c r="DTK984" s="19"/>
      <c r="DTL984" s="19"/>
      <c r="DTM984" s="19"/>
      <c r="DTN984" s="19"/>
      <c r="DTO984" s="19"/>
      <c r="DTP984" s="19"/>
      <c r="DTQ984" s="19"/>
      <c r="DTR984" s="19"/>
      <c r="DTS984" s="19"/>
      <c r="DTT984" s="19"/>
      <c r="DTU984" s="19"/>
      <c r="DTV984" s="19"/>
      <c r="DTW984" s="19"/>
      <c r="DTX984" s="19"/>
      <c r="DTY984" s="19"/>
      <c r="DTZ984" s="19"/>
      <c r="DUA984" s="19"/>
      <c r="DUB984" s="19"/>
      <c r="DUC984" s="19"/>
      <c r="DUD984" s="19"/>
      <c r="DUE984" s="19"/>
      <c r="DUF984" s="19"/>
      <c r="DUG984" s="19"/>
      <c r="DUH984" s="19"/>
      <c r="DUI984" s="19"/>
      <c r="DUJ984" s="19"/>
      <c r="DUK984" s="19"/>
      <c r="DUL984" s="19"/>
      <c r="DUM984" s="19"/>
      <c r="DUN984" s="19"/>
      <c r="DUO984" s="19"/>
      <c r="DUP984" s="19"/>
      <c r="DUQ984" s="19"/>
      <c r="DUR984" s="19"/>
      <c r="DUS984" s="19"/>
      <c r="DUT984" s="19"/>
      <c r="DUU984" s="19"/>
      <c r="DUV984" s="19"/>
      <c r="DUW984" s="19"/>
      <c r="DUX984" s="19"/>
      <c r="DUY984" s="19"/>
      <c r="DUZ984" s="19"/>
      <c r="DVA984" s="19"/>
      <c r="DVB984" s="19"/>
      <c r="DVC984" s="19"/>
      <c r="DVD984" s="19"/>
      <c r="DVE984" s="19"/>
      <c r="DVF984" s="19"/>
      <c r="DVG984" s="19"/>
      <c r="DVH984" s="19"/>
      <c r="DVI984" s="19"/>
      <c r="DVJ984" s="19"/>
      <c r="DVK984" s="19"/>
      <c r="DVL984" s="19"/>
      <c r="DVM984" s="19"/>
      <c r="DVN984" s="19"/>
      <c r="DVO984" s="19"/>
      <c r="DVP984" s="19"/>
      <c r="DVQ984" s="19"/>
      <c r="DVR984" s="19"/>
      <c r="DVS984" s="19"/>
      <c r="DVT984" s="19"/>
      <c r="DVU984" s="19"/>
      <c r="DVV984" s="19"/>
      <c r="DVW984" s="19"/>
      <c r="DVX984" s="19"/>
      <c r="DVY984" s="19"/>
      <c r="DVZ984" s="19"/>
      <c r="DWA984" s="19"/>
      <c r="DWB984" s="19"/>
      <c r="DWC984" s="19"/>
      <c r="DWD984" s="19"/>
      <c r="DWE984" s="19"/>
      <c r="DWF984" s="19"/>
      <c r="DWG984" s="19"/>
      <c r="DWH984" s="19"/>
      <c r="DWI984" s="19"/>
      <c r="DWJ984" s="19"/>
      <c r="DWK984" s="19"/>
      <c r="DWL984" s="19"/>
      <c r="DWM984" s="19"/>
      <c r="DWN984" s="19"/>
      <c r="DWO984" s="19"/>
      <c r="DWP984" s="19"/>
      <c r="DWQ984" s="19"/>
      <c r="DWR984" s="19"/>
      <c r="DWS984" s="19"/>
      <c r="DWT984" s="19"/>
      <c r="DWU984" s="19"/>
      <c r="DWV984" s="19"/>
      <c r="DWW984" s="19"/>
      <c r="DWX984" s="19"/>
      <c r="DWY984" s="19"/>
      <c r="DWZ984" s="19"/>
      <c r="DXA984" s="19"/>
      <c r="DXB984" s="19"/>
      <c r="DXC984" s="19"/>
      <c r="DXD984" s="19"/>
      <c r="DXE984" s="19"/>
      <c r="DXF984" s="19"/>
      <c r="DXG984" s="19"/>
      <c r="DXH984" s="19"/>
      <c r="DXI984" s="19"/>
      <c r="DXJ984" s="19"/>
      <c r="DXK984" s="19"/>
      <c r="DXL984" s="19"/>
      <c r="DXM984" s="19"/>
      <c r="DXN984" s="19"/>
      <c r="DXO984" s="19"/>
      <c r="DXP984" s="19"/>
      <c r="DXQ984" s="19"/>
      <c r="DXR984" s="19"/>
      <c r="DXS984" s="19"/>
      <c r="DXT984" s="19"/>
      <c r="DXU984" s="19"/>
      <c r="DXV984" s="19"/>
      <c r="DXW984" s="19"/>
      <c r="DXX984" s="19"/>
      <c r="DXY984" s="19"/>
      <c r="DXZ984" s="19"/>
      <c r="DYA984" s="19"/>
      <c r="DYB984" s="19"/>
      <c r="DYC984" s="19"/>
      <c r="DYD984" s="19"/>
      <c r="DYE984" s="19"/>
      <c r="DYF984" s="19"/>
      <c r="DYG984" s="19"/>
      <c r="DYH984" s="19"/>
      <c r="DYI984" s="19"/>
      <c r="DYJ984" s="19"/>
      <c r="DYK984" s="19"/>
      <c r="DYL984" s="19"/>
      <c r="DYM984" s="19"/>
      <c r="DYN984" s="19"/>
      <c r="DYO984" s="19"/>
      <c r="DYP984" s="19"/>
      <c r="DYQ984" s="19"/>
      <c r="DYR984" s="19"/>
      <c r="DYS984" s="19"/>
      <c r="DYT984" s="19"/>
      <c r="DYU984" s="19"/>
      <c r="DYV984" s="19"/>
      <c r="DYW984" s="19"/>
      <c r="DYX984" s="19"/>
      <c r="DYY984" s="19"/>
      <c r="DYZ984" s="19"/>
      <c r="DZA984" s="19"/>
      <c r="DZB984" s="19"/>
      <c r="DZC984" s="19"/>
      <c r="DZD984" s="19"/>
      <c r="DZE984" s="19"/>
      <c r="DZF984" s="19"/>
      <c r="DZG984" s="19"/>
      <c r="DZH984" s="19"/>
      <c r="DZI984" s="19"/>
      <c r="DZJ984" s="19"/>
      <c r="DZK984" s="19"/>
      <c r="DZL984" s="19"/>
      <c r="DZM984" s="19"/>
      <c r="DZN984" s="19"/>
      <c r="DZO984" s="19"/>
      <c r="DZP984" s="19"/>
      <c r="DZQ984" s="19"/>
      <c r="DZR984" s="19"/>
      <c r="DZS984" s="19"/>
      <c r="DZT984" s="19"/>
      <c r="DZU984" s="19"/>
      <c r="DZV984" s="19"/>
      <c r="DZW984" s="19"/>
      <c r="DZX984" s="19"/>
      <c r="DZY984" s="19"/>
      <c r="DZZ984" s="19"/>
      <c r="EAA984" s="19"/>
      <c r="EAB984" s="19"/>
      <c r="EAC984" s="19"/>
      <c r="EAD984" s="19"/>
      <c r="EAE984" s="19"/>
      <c r="EAF984" s="19"/>
      <c r="EAG984" s="19"/>
      <c r="EAH984" s="19"/>
      <c r="EAI984" s="19"/>
      <c r="EAJ984" s="19"/>
      <c r="EAK984" s="19"/>
      <c r="EAL984" s="19"/>
      <c r="EAM984" s="19"/>
      <c r="EAN984" s="19"/>
      <c r="EAO984" s="19"/>
      <c r="EAP984" s="19"/>
      <c r="EAQ984" s="19"/>
      <c r="EAR984" s="19"/>
      <c r="EAS984" s="19"/>
      <c r="EAT984" s="19"/>
      <c r="EAU984" s="19"/>
      <c r="EAV984" s="19"/>
      <c r="EAW984" s="19"/>
      <c r="EAX984" s="19"/>
      <c r="EAY984" s="19"/>
      <c r="EAZ984" s="19"/>
      <c r="EBA984" s="19"/>
      <c r="EBB984" s="19"/>
      <c r="EBC984" s="19"/>
      <c r="EBD984" s="19"/>
      <c r="EBE984" s="19"/>
      <c r="EBF984" s="19"/>
      <c r="EBG984" s="19"/>
      <c r="EBH984" s="19"/>
      <c r="EBI984" s="19"/>
      <c r="EBJ984" s="19"/>
      <c r="EBK984" s="19"/>
      <c r="EBL984" s="19"/>
      <c r="EBM984" s="19"/>
      <c r="EBN984" s="19"/>
      <c r="EBO984" s="19"/>
      <c r="EBP984" s="19"/>
      <c r="EBQ984" s="19"/>
      <c r="EBR984" s="19"/>
      <c r="EBS984" s="19"/>
      <c r="EBT984" s="19"/>
      <c r="EBU984" s="19"/>
      <c r="EBV984" s="19"/>
      <c r="EBW984" s="19"/>
      <c r="EBX984" s="19"/>
      <c r="EBY984" s="19"/>
      <c r="EBZ984" s="19"/>
      <c r="ECA984" s="19"/>
      <c r="ECB984" s="19"/>
      <c r="ECC984" s="19"/>
      <c r="ECD984" s="19"/>
      <c r="ECE984" s="19"/>
      <c r="ECF984" s="19"/>
      <c r="ECG984" s="19"/>
      <c r="ECH984" s="19"/>
      <c r="ECI984" s="19"/>
      <c r="ECJ984" s="19"/>
      <c r="ECK984" s="19"/>
      <c r="ECL984" s="19"/>
      <c r="ECM984" s="19"/>
      <c r="ECN984" s="19"/>
      <c r="ECO984" s="19"/>
      <c r="ECP984" s="19"/>
      <c r="ECQ984" s="19"/>
      <c r="ECR984" s="19"/>
      <c r="ECS984" s="19"/>
      <c r="ECT984" s="19"/>
      <c r="ECU984" s="19"/>
      <c r="ECV984" s="19"/>
      <c r="ECW984" s="19"/>
      <c r="ECX984" s="19"/>
      <c r="ECY984" s="19"/>
      <c r="ECZ984" s="19"/>
      <c r="EDA984" s="19"/>
      <c r="EDB984" s="19"/>
      <c r="EDC984" s="19"/>
      <c r="EDD984" s="19"/>
      <c r="EDE984" s="19"/>
      <c r="EDF984" s="19"/>
      <c r="EDG984" s="19"/>
      <c r="EDH984" s="19"/>
      <c r="EDI984" s="19"/>
      <c r="EDJ984" s="19"/>
      <c r="EDK984" s="19"/>
      <c r="EDL984" s="19"/>
      <c r="EDM984" s="19"/>
      <c r="EDN984" s="19"/>
      <c r="EDO984" s="19"/>
      <c r="EDP984" s="19"/>
      <c r="EDQ984" s="19"/>
      <c r="EDR984" s="19"/>
      <c r="EDS984" s="19"/>
      <c r="EDT984" s="19"/>
      <c r="EDU984" s="19"/>
      <c r="EDV984" s="19"/>
      <c r="EDW984" s="19"/>
      <c r="EDX984" s="19"/>
      <c r="EDY984" s="19"/>
      <c r="EDZ984" s="19"/>
      <c r="EEA984" s="19"/>
      <c r="EEB984" s="19"/>
      <c r="EEC984" s="19"/>
      <c r="EED984" s="19"/>
      <c r="EEE984" s="19"/>
      <c r="EEF984" s="19"/>
      <c r="EEG984" s="19"/>
      <c r="EEH984" s="19"/>
      <c r="EEI984" s="19"/>
      <c r="EEJ984" s="19"/>
      <c r="EEK984" s="19"/>
      <c r="EEL984" s="19"/>
      <c r="EEM984" s="19"/>
      <c r="EEN984" s="19"/>
      <c r="EEO984" s="19"/>
      <c r="EEP984" s="19"/>
      <c r="EEQ984" s="19"/>
      <c r="EER984" s="19"/>
      <c r="EES984" s="19"/>
      <c r="EET984" s="19"/>
      <c r="EEU984" s="19"/>
      <c r="EEV984" s="19"/>
      <c r="EEW984" s="19"/>
      <c r="EEX984" s="19"/>
      <c r="EEY984" s="19"/>
      <c r="EEZ984" s="19"/>
      <c r="EFA984" s="19"/>
      <c r="EFB984" s="19"/>
      <c r="EFC984" s="19"/>
      <c r="EFD984" s="19"/>
      <c r="EFE984" s="19"/>
      <c r="EFF984" s="19"/>
      <c r="EFG984" s="19"/>
      <c r="EFH984" s="19"/>
      <c r="EFI984" s="19"/>
      <c r="EFJ984" s="19"/>
      <c r="EFK984" s="19"/>
      <c r="EFL984" s="19"/>
      <c r="EFM984" s="19"/>
      <c r="EFN984" s="19"/>
      <c r="EFO984" s="19"/>
      <c r="EFP984" s="19"/>
      <c r="EFQ984" s="19"/>
      <c r="EFR984" s="19"/>
      <c r="EFS984" s="19"/>
      <c r="EFT984" s="19"/>
      <c r="EFU984" s="19"/>
      <c r="EFV984" s="19"/>
      <c r="EFW984" s="19"/>
      <c r="EFX984" s="19"/>
      <c r="EFY984" s="19"/>
      <c r="EFZ984" s="19"/>
      <c r="EGA984" s="19"/>
      <c r="EGB984" s="19"/>
      <c r="EGC984" s="19"/>
      <c r="EGD984" s="19"/>
      <c r="EGE984" s="19"/>
      <c r="EGF984" s="19"/>
      <c r="EGG984" s="19"/>
      <c r="EGH984" s="19"/>
      <c r="EGI984" s="19"/>
      <c r="EGJ984" s="19"/>
      <c r="EGK984" s="19"/>
      <c r="EGL984" s="19"/>
      <c r="EGM984" s="19"/>
      <c r="EGN984" s="19"/>
      <c r="EGO984" s="19"/>
      <c r="EGP984" s="19"/>
      <c r="EGQ984" s="19"/>
      <c r="EGR984" s="19"/>
      <c r="EGS984" s="19"/>
      <c r="EGT984" s="19"/>
      <c r="EGU984" s="19"/>
      <c r="EGV984" s="19"/>
      <c r="EGW984" s="19"/>
      <c r="EGX984" s="19"/>
      <c r="EGY984" s="19"/>
      <c r="EGZ984" s="19"/>
      <c r="EHA984" s="19"/>
      <c r="EHB984" s="19"/>
      <c r="EHC984" s="19"/>
      <c r="EHD984" s="19"/>
      <c r="EHE984" s="19"/>
      <c r="EHF984" s="19"/>
      <c r="EHG984" s="19"/>
      <c r="EHH984" s="19"/>
      <c r="EHI984" s="19"/>
      <c r="EHJ984" s="19"/>
      <c r="EHK984" s="19"/>
      <c r="EHL984" s="19"/>
      <c r="EHM984" s="19"/>
      <c r="EHN984" s="19"/>
      <c r="EHO984" s="19"/>
      <c r="EHP984" s="19"/>
      <c r="EHQ984" s="19"/>
      <c r="EHR984" s="19"/>
      <c r="EHS984" s="19"/>
      <c r="EHT984" s="19"/>
      <c r="EHU984" s="19"/>
      <c r="EHV984" s="19"/>
      <c r="EHW984" s="19"/>
      <c r="EHX984" s="19"/>
      <c r="EHY984" s="19"/>
      <c r="EHZ984" s="19"/>
      <c r="EIA984" s="19"/>
      <c r="EIB984" s="19"/>
      <c r="EIC984" s="19"/>
      <c r="EID984" s="19"/>
      <c r="EIE984" s="19"/>
      <c r="EIF984" s="19"/>
      <c r="EIG984" s="19"/>
      <c r="EIH984" s="19"/>
      <c r="EII984" s="19"/>
      <c r="EIJ984" s="19"/>
      <c r="EIK984" s="19"/>
      <c r="EIL984" s="19"/>
      <c r="EIM984" s="19"/>
      <c r="EIN984" s="19"/>
      <c r="EIO984" s="19"/>
      <c r="EIP984" s="19"/>
      <c r="EIQ984" s="19"/>
      <c r="EIR984" s="19"/>
      <c r="EIS984" s="19"/>
      <c r="EIT984" s="19"/>
      <c r="EIU984" s="19"/>
      <c r="EIV984" s="19"/>
      <c r="EIW984" s="19"/>
      <c r="EIX984" s="19"/>
      <c r="EIY984" s="19"/>
      <c r="EIZ984" s="19"/>
      <c r="EJA984" s="19"/>
      <c r="EJB984" s="19"/>
      <c r="EJC984" s="19"/>
      <c r="EJD984" s="19"/>
      <c r="EJE984" s="19"/>
      <c r="EJF984" s="19"/>
      <c r="EJG984" s="19"/>
      <c r="EJH984" s="19"/>
      <c r="EJI984" s="19"/>
      <c r="EJJ984" s="19"/>
      <c r="EJK984" s="19"/>
      <c r="EJL984" s="19"/>
      <c r="EJM984" s="19"/>
      <c r="EJN984" s="19"/>
      <c r="EJO984" s="19"/>
      <c r="EJP984" s="19"/>
      <c r="EJQ984" s="19"/>
      <c r="EJR984" s="19"/>
      <c r="EJS984" s="19"/>
      <c r="EJT984" s="19"/>
      <c r="EJU984" s="19"/>
      <c r="EJV984" s="19"/>
      <c r="EJW984" s="19"/>
      <c r="EJX984" s="19"/>
      <c r="EJY984" s="19"/>
      <c r="EJZ984" s="19"/>
      <c r="EKA984" s="19"/>
      <c r="EKB984" s="19"/>
      <c r="EKC984" s="19"/>
      <c r="EKD984" s="19"/>
      <c r="EKE984" s="19"/>
      <c r="EKF984" s="19"/>
      <c r="EKG984" s="19"/>
      <c r="EKH984" s="19"/>
      <c r="EKI984" s="19"/>
      <c r="EKJ984" s="19"/>
      <c r="EKK984" s="19"/>
      <c r="EKL984" s="19"/>
      <c r="EKM984" s="19"/>
      <c r="EKN984" s="19"/>
      <c r="EKO984" s="19"/>
      <c r="EKP984" s="19"/>
      <c r="EKQ984" s="19"/>
      <c r="EKR984" s="19"/>
      <c r="EKS984" s="19"/>
      <c r="EKT984" s="19"/>
      <c r="EKU984" s="19"/>
      <c r="EKV984" s="19"/>
      <c r="EKW984" s="19"/>
      <c r="EKX984" s="19"/>
      <c r="EKY984" s="19"/>
      <c r="EKZ984" s="19"/>
      <c r="ELA984" s="19"/>
      <c r="ELB984" s="19"/>
      <c r="ELC984" s="19"/>
      <c r="ELD984" s="19"/>
      <c r="ELE984" s="19"/>
      <c r="ELF984" s="19"/>
      <c r="ELG984" s="19"/>
      <c r="ELH984" s="19"/>
      <c r="ELI984" s="19"/>
      <c r="ELJ984" s="19"/>
      <c r="ELK984" s="19"/>
      <c r="ELL984" s="19"/>
      <c r="ELM984" s="19"/>
      <c r="ELN984" s="19"/>
      <c r="ELO984" s="19"/>
      <c r="ELP984" s="19"/>
      <c r="ELQ984" s="19"/>
      <c r="ELR984" s="19"/>
      <c r="ELS984" s="19"/>
      <c r="ELT984" s="19"/>
      <c r="ELU984" s="19"/>
      <c r="ELV984" s="19"/>
      <c r="ELW984" s="19"/>
      <c r="ELX984" s="19"/>
      <c r="ELY984" s="19"/>
      <c r="ELZ984" s="19"/>
      <c r="EMA984" s="19"/>
      <c r="EMB984" s="19"/>
      <c r="EMC984" s="19"/>
      <c r="EMD984" s="19"/>
      <c r="EME984" s="19"/>
      <c r="EMF984" s="19"/>
      <c r="EMG984" s="19"/>
      <c r="EMH984" s="19"/>
      <c r="EMI984" s="19"/>
      <c r="EMJ984" s="19"/>
      <c r="EMK984" s="19"/>
      <c r="EML984" s="19"/>
      <c r="EMM984" s="19"/>
      <c r="EMN984" s="19"/>
      <c r="EMO984" s="19"/>
      <c r="EMP984" s="19"/>
      <c r="EMQ984" s="19"/>
      <c r="EMR984" s="19"/>
      <c r="EMS984" s="19"/>
      <c r="EMT984" s="19"/>
      <c r="EMU984" s="19"/>
      <c r="EMV984" s="19"/>
      <c r="EMW984" s="19"/>
      <c r="EMX984" s="19"/>
      <c r="EMY984" s="19"/>
      <c r="EMZ984" s="19"/>
      <c r="ENA984" s="19"/>
      <c r="ENB984" s="19"/>
      <c r="ENC984" s="19"/>
      <c r="END984" s="19"/>
      <c r="ENE984" s="19"/>
      <c r="ENF984" s="19"/>
      <c r="ENG984" s="19"/>
      <c r="ENH984" s="19"/>
      <c r="ENI984" s="19"/>
      <c r="ENJ984" s="19"/>
      <c r="ENK984" s="19"/>
      <c r="ENL984" s="19"/>
      <c r="ENM984" s="19"/>
      <c r="ENN984" s="19"/>
      <c r="ENO984" s="19"/>
      <c r="ENP984" s="19"/>
      <c r="ENQ984" s="19"/>
      <c r="ENR984" s="19"/>
      <c r="ENS984" s="19"/>
      <c r="ENT984" s="19"/>
      <c r="ENU984" s="19"/>
      <c r="ENV984" s="19"/>
      <c r="ENW984" s="19"/>
      <c r="ENX984" s="19"/>
      <c r="ENY984" s="19"/>
      <c r="ENZ984" s="19"/>
      <c r="EOA984" s="19"/>
      <c r="EOB984" s="19"/>
      <c r="EOC984" s="19"/>
      <c r="EOD984" s="19"/>
      <c r="EOE984" s="19"/>
      <c r="EOF984" s="19"/>
      <c r="EOG984" s="19"/>
      <c r="EOH984" s="19"/>
      <c r="EOI984" s="19"/>
      <c r="EOJ984" s="19"/>
      <c r="EOK984" s="19"/>
      <c r="EOL984" s="19"/>
      <c r="EOM984" s="19"/>
      <c r="EON984" s="19"/>
      <c r="EOO984" s="19"/>
      <c r="EOP984" s="19"/>
      <c r="EOQ984" s="19"/>
      <c r="EOR984" s="19"/>
      <c r="EOS984" s="19"/>
      <c r="EOT984" s="19"/>
      <c r="EOU984" s="19"/>
      <c r="EOV984" s="19"/>
      <c r="EOW984" s="19"/>
      <c r="EOX984" s="19"/>
      <c r="EOY984" s="19"/>
      <c r="EOZ984" s="19"/>
      <c r="EPA984" s="19"/>
      <c r="EPB984" s="19"/>
      <c r="EPC984" s="19"/>
      <c r="EPD984" s="19"/>
      <c r="EPE984" s="19"/>
      <c r="EPF984" s="19"/>
      <c r="EPG984" s="19"/>
      <c r="EPH984" s="19"/>
      <c r="EPI984" s="19"/>
      <c r="EPJ984" s="19"/>
      <c r="EPK984" s="19"/>
      <c r="EPL984" s="19"/>
      <c r="EPM984" s="19"/>
      <c r="EPN984" s="19"/>
      <c r="EPO984" s="19"/>
      <c r="EPP984" s="19"/>
      <c r="EPQ984" s="19"/>
      <c r="EPR984" s="19"/>
      <c r="EPS984" s="19"/>
      <c r="EPT984" s="19"/>
      <c r="EPU984" s="19"/>
      <c r="EPV984" s="19"/>
      <c r="EPW984" s="19"/>
      <c r="EPX984" s="19"/>
      <c r="EPY984" s="19"/>
      <c r="EPZ984" s="19"/>
      <c r="EQA984" s="19"/>
      <c r="EQB984" s="19"/>
      <c r="EQC984" s="19"/>
      <c r="EQD984" s="19"/>
      <c r="EQE984" s="19"/>
      <c r="EQF984" s="19"/>
      <c r="EQG984" s="19"/>
      <c r="EQH984" s="19"/>
      <c r="EQI984" s="19"/>
      <c r="EQJ984" s="19"/>
      <c r="EQK984" s="19"/>
      <c r="EQL984" s="19"/>
      <c r="EQM984" s="19"/>
      <c r="EQN984" s="19"/>
      <c r="EQO984" s="19"/>
      <c r="EQP984" s="19"/>
      <c r="EQQ984" s="19"/>
      <c r="EQR984" s="19"/>
      <c r="EQS984" s="19"/>
      <c r="EQT984" s="19"/>
      <c r="EQU984" s="19"/>
      <c r="EQV984" s="19"/>
      <c r="EQW984" s="19"/>
      <c r="EQX984" s="19"/>
      <c r="EQY984" s="19"/>
      <c r="EQZ984" s="19"/>
      <c r="ERA984" s="19"/>
      <c r="ERB984" s="19"/>
      <c r="ERC984" s="19"/>
      <c r="ERD984" s="19"/>
      <c r="ERE984" s="19"/>
      <c r="ERF984" s="19"/>
      <c r="ERG984" s="19"/>
      <c r="ERH984" s="19"/>
      <c r="ERI984" s="19"/>
      <c r="ERJ984" s="19"/>
      <c r="ERK984" s="19"/>
      <c r="ERL984" s="19"/>
      <c r="ERM984" s="19"/>
      <c r="ERN984" s="19"/>
      <c r="ERO984" s="19"/>
      <c r="ERP984" s="19"/>
      <c r="ERQ984" s="19"/>
      <c r="ERR984" s="19"/>
      <c r="ERS984" s="19"/>
      <c r="ERT984" s="19"/>
      <c r="ERU984" s="19"/>
      <c r="ERV984" s="19"/>
      <c r="ERW984" s="19"/>
      <c r="ERX984" s="19"/>
      <c r="ERY984" s="19"/>
      <c r="ERZ984" s="19"/>
      <c r="ESA984" s="19"/>
      <c r="ESB984" s="19"/>
      <c r="ESC984" s="19"/>
      <c r="ESD984" s="19"/>
      <c r="ESE984" s="19"/>
      <c r="ESF984" s="19"/>
      <c r="ESG984" s="19"/>
      <c r="ESH984" s="19"/>
      <c r="ESI984" s="19"/>
      <c r="ESJ984" s="19"/>
      <c r="ESK984" s="19"/>
      <c r="ESL984" s="19"/>
      <c r="ESM984" s="19"/>
      <c r="ESN984" s="19"/>
      <c r="ESO984" s="19"/>
      <c r="ESP984" s="19"/>
      <c r="ESQ984" s="19"/>
      <c r="ESR984" s="19"/>
      <c r="ESS984" s="19"/>
      <c r="EST984" s="19"/>
      <c r="ESU984" s="19"/>
      <c r="ESV984" s="19"/>
      <c r="ESW984" s="19"/>
      <c r="ESX984" s="19"/>
      <c r="ESY984" s="19"/>
      <c r="ESZ984" s="19"/>
      <c r="ETA984" s="19"/>
      <c r="ETB984" s="19"/>
      <c r="ETC984" s="19"/>
      <c r="ETD984" s="19"/>
      <c r="ETE984" s="19"/>
      <c r="ETF984" s="19"/>
      <c r="ETG984" s="19"/>
      <c r="ETH984" s="19"/>
      <c r="ETI984" s="19"/>
      <c r="ETJ984" s="19"/>
      <c r="ETK984" s="19"/>
      <c r="ETL984" s="19"/>
      <c r="ETM984" s="19"/>
      <c r="ETN984" s="19"/>
      <c r="ETO984" s="19"/>
      <c r="ETP984" s="19"/>
      <c r="ETQ984" s="19"/>
      <c r="ETR984" s="19"/>
      <c r="ETS984" s="19"/>
      <c r="ETT984" s="19"/>
      <c r="ETU984" s="19"/>
      <c r="ETV984" s="19"/>
      <c r="ETW984" s="19"/>
      <c r="ETX984" s="19"/>
      <c r="ETY984" s="19"/>
      <c r="ETZ984" s="19"/>
      <c r="EUA984" s="19"/>
      <c r="EUB984" s="19"/>
      <c r="EUC984" s="19"/>
      <c r="EUD984" s="19"/>
      <c r="EUE984" s="19"/>
      <c r="EUF984" s="19"/>
      <c r="EUG984" s="19"/>
      <c r="EUH984" s="19"/>
      <c r="EUI984" s="19"/>
      <c r="EUJ984" s="19"/>
      <c r="EUK984" s="19"/>
      <c r="EUL984" s="19"/>
      <c r="EUM984" s="19"/>
      <c r="EUN984" s="19"/>
      <c r="EUO984" s="19"/>
      <c r="EUP984" s="19"/>
      <c r="EUQ984" s="19"/>
      <c r="EUR984" s="19"/>
      <c r="EUS984" s="19"/>
      <c r="EUT984" s="19"/>
      <c r="EUU984" s="19"/>
      <c r="EUV984" s="19"/>
      <c r="EUW984" s="19"/>
      <c r="EUX984" s="19"/>
      <c r="EUY984" s="19"/>
      <c r="EUZ984" s="19"/>
      <c r="EVA984" s="19"/>
      <c r="EVB984" s="19"/>
      <c r="EVC984" s="19"/>
      <c r="EVD984" s="19"/>
      <c r="EVE984" s="19"/>
      <c r="EVF984" s="19"/>
      <c r="EVG984" s="19"/>
      <c r="EVH984" s="19"/>
      <c r="EVI984" s="19"/>
      <c r="EVJ984" s="19"/>
      <c r="EVK984" s="19"/>
      <c r="EVL984" s="19"/>
      <c r="EVM984" s="19"/>
      <c r="EVN984" s="19"/>
      <c r="EVO984" s="19"/>
      <c r="EVP984" s="19"/>
      <c r="EVQ984" s="19"/>
      <c r="EVR984" s="19"/>
      <c r="EVS984" s="19"/>
      <c r="EVT984" s="19"/>
      <c r="EVU984" s="19"/>
      <c r="EVV984" s="19"/>
      <c r="EVW984" s="19"/>
      <c r="EVX984" s="19"/>
      <c r="EVY984" s="19"/>
      <c r="EVZ984" s="19"/>
      <c r="EWA984" s="19"/>
      <c r="EWB984" s="19"/>
      <c r="EWC984" s="19"/>
      <c r="EWD984" s="19"/>
      <c r="EWE984" s="19"/>
      <c r="EWF984" s="19"/>
      <c r="EWG984" s="19"/>
      <c r="EWH984" s="19"/>
      <c r="EWI984" s="19"/>
      <c r="EWJ984" s="19"/>
      <c r="EWK984" s="19"/>
      <c r="EWL984" s="19"/>
      <c r="EWM984" s="19"/>
      <c r="EWN984" s="19"/>
      <c r="EWO984" s="19"/>
      <c r="EWP984" s="19"/>
      <c r="EWQ984" s="19"/>
      <c r="EWR984" s="19"/>
      <c r="EWS984" s="19"/>
      <c r="EWT984" s="19"/>
      <c r="EWU984" s="19"/>
      <c r="EWV984" s="19"/>
      <c r="EWW984" s="19"/>
      <c r="EWX984" s="19"/>
      <c r="EWY984" s="19"/>
      <c r="EWZ984" s="19"/>
      <c r="EXA984" s="19"/>
      <c r="EXB984" s="19"/>
      <c r="EXC984" s="19"/>
      <c r="EXD984" s="19"/>
      <c r="EXE984" s="19"/>
      <c r="EXF984" s="19"/>
      <c r="EXG984" s="19"/>
      <c r="EXH984" s="19"/>
      <c r="EXI984" s="19"/>
      <c r="EXJ984" s="19"/>
      <c r="EXK984" s="19"/>
      <c r="EXL984" s="19"/>
      <c r="EXM984" s="19"/>
      <c r="EXN984" s="19"/>
      <c r="EXO984" s="19"/>
      <c r="EXP984" s="19"/>
      <c r="EXQ984" s="19"/>
      <c r="EXR984" s="19"/>
      <c r="EXS984" s="19"/>
      <c r="EXT984" s="19"/>
      <c r="EXU984" s="19"/>
      <c r="EXV984" s="19"/>
      <c r="EXW984" s="19"/>
      <c r="EXX984" s="19"/>
      <c r="EXY984" s="19"/>
      <c r="EXZ984" s="19"/>
      <c r="EYA984" s="19"/>
      <c r="EYB984" s="19"/>
      <c r="EYC984" s="19"/>
      <c r="EYD984" s="19"/>
      <c r="EYE984" s="19"/>
      <c r="EYF984" s="19"/>
      <c r="EYG984" s="19"/>
      <c r="EYH984" s="19"/>
      <c r="EYI984" s="19"/>
      <c r="EYJ984" s="19"/>
      <c r="EYK984" s="19"/>
      <c r="EYL984" s="19"/>
      <c r="EYM984" s="19"/>
      <c r="EYN984" s="19"/>
      <c r="EYO984" s="19"/>
      <c r="EYP984" s="19"/>
      <c r="EYQ984" s="19"/>
      <c r="EYR984" s="19"/>
      <c r="EYS984" s="19"/>
      <c r="EYT984" s="19"/>
      <c r="EYU984" s="19"/>
      <c r="EYV984" s="19"/>
      <c r="EYW984" s="19"/>
      <c r="EYX984" s="19"/>
      <c r="EYY984" s="19"/>
      <c r="EYZ984" s="19"/>
      <c r="EZA984" s="19"/>
      <c r="EZB984" s="19"/>
      <c r="EZC984" s="19"/>
      <c r="EZD984" s="19"/>
      <c r="EZE984" s="19"/>
      <c r="EZF984" s="19"/>
      <c r="EZG984" s="19"/>
      <c r="EZH984" s="19"/>
      <c r="EZI984" s="19"/>
      <c r="EZJ984" s="19"/>
      <c r="EZK984" s="19"/>
      <c r="EZL984" s="19"/>
      <c r="EZM984" s="19"/>
      <c r="EZN984" s="19"/>
      <c r="EZO984" s="19"/>
      <c r="EZP984" s="19"/>
      <c r="EZQ984" s="19"/>
      <c r="EZR984" s="19"/>
      <c r="EZS984" s="19"/>
      <c r="EZT984" s="19"/>
      <c r="EZU984" s="19"/>
      <c r="EZV984" s="19"/>
      <c r="EZW984" s="19"/>
      <c r="EZX984" s="19"/>
      <c r="EZY984" s="19"/>
      <c r="EZZ984" s="19"/>
      <c r="FAA984" s="19"/>
      <c r="FAB984" s="19"/>
      <c r="FAC984" s="19"/>
      <c r="FAD984" s="19"/>
      <c r="FAE984" s="19"/>
      <c r="FAF984" s="19"/>
      <c r="FAG984" s="19"/>
      <c r="FAH984" s="19"/>
      <c r="FAI984" s="19"/>
      <c r="FAJ984" s="19"/>
      <c r="FAK984" s="19"/>
      <c r="FAL984" s="19"/>
      <c r="FAM984" s="19"/>
      <c r="FAN984" s="19"/>
      <c r="FAO984" s="19"/>
      <c r="FAP984" s="19"/>
      <c r="FAQ984" s="19"/>
      <c r="FAR984" s="19"/>
      <c r="FAS984" s="19"/>
      <c r="FAT984" s="19"/>
      <c r="FAU984" s="19"/>
      <c r="FAV984" s="19"/>
      <c r="FAW984" s="19"/>
      <c r="FAX984" s="19"/>
      <c r="FAY984" s="19"/>
      <c r="FAZ984" s="19"/>
      <c r="FBA984" s="19"/>
      <c r="FBB984" s="19"/>
      <c r="FBC984" s="19"/>
      <c r="FBD984" s="19"/>
      <c r="FBE984" s="19"/>
      <c r="FBF984" s="19"/>
      <c r="FBG984" s="19"/>
      <c r="FBH984" s="19"/>
      <c r="FBI984" s="19"/>
      <c r="FBJ984" s="19"/>
      <c r="FBK984" s="19"/>
      <c r="FBL984" s="19"/>
      <c r="FBM984" s="19"/>
      <c r="FBN984" s="19"/>
      <c r="FBO984" s="19"/>
      <c r="FBP984" s="19"/>
      <c r="FBQ984" s="19"/>
      <c r="FBR984" s="19"/>
      <c r="FBS984" s="19"/>
      <c r="FBT984" s="19"/>
      <c r="FBU984" s="19"/>
      <c r="FBV984" s="19"/>
      <c r="FBW984" s="19"/>
      <c r="FBX984" s="19"/>
      <c r="FBY984" s="19"/>
      <c r="FBZ984" s="19"/>
      <c r="FCA984" s="19"/>
      <c r="FCB984" s="19"/>
      <c r="FCC984" s="19"/>
      <c r="FCD984" s="19"/>
      <c r="FCE984" s="19"/>
      <c r="FCF984" s="19"/>
      <c r="FCG984" s="19"/>
      <c r="FCH984" s="19"/>
      <c r="FCI984" s="19"/>
      <c r="FCJ984" s="19"/>
      <c r="FCK984" s="19"/>
      <c r="FCL984" s="19"/>
      <c r="FCM984" s="19"/>
      <c r="FCN984" s="19"/>
      <c r="FCO984" s="19"/>
      <c r="FCP984" s="19"/>
      <c r="FCQ984" s="19"/>
      <c r="FCR984" s="19"/>
      <c r="FCS984" s="19"/>
      <c r="FCT984" s="19"/>
      <c r="FCU984" s="19"/>
      <c r="FCV984" s="19"/>
      <c r="FCW984" s="19"/>
      <c r="FCX984" s="19"/>
      <c r="FCY984" s="19"/>
      <c r="FCZ984" s="19"/>
      <c r="FDA984" s="19"/>
      <c r="FDB984" s="19"/>
      <c r="FDC984" s="19"/>
      <c r="FDD984" s="19"/>
      <c r="FDE984" s="19"/>
      <c r="FDF984" s="19"/>
      <c r="FDG984" s="19"/>
      <c r="FDH984" s="19"/>
      <c r="FDI984" s="19"/>
      <c r="FDJ984" s="19"/>
      <c r="FDK984" s="19"/>
      <c r="FDL984" s="19"/>
      <c r="FDM984" s="19"/>
      <c r="FDN984" s="19"/>
      <c r="FDO984" s="19"/>
      <c r="FDP984" s="19"/>
      <c r="FDQ984" s="19"/>
      <c r="FDR984" s="19"/>
      <c r="FDS984" s="19"/>
      <c r="FDT984" s="19"/>
      <c r="FDU984" s="19"/>
      <c r="FDV984" s="19"/>
      <c r="FDW984" s="19"/>
      <c r="FDX984" s="19"/>
      <c r="FDY984" s="19"/>
      <c r="FDZ984" s="19"/>
      <c r="FEA984" s="19"/>
      <c r="FEB984" s="19"/>
      <c r="FEC984" s="19"/>
      <c r="FED984" s="19"/>
      <c r="FEE984" s="19"/>
      <c r="FEF984" s="19"/>
      <c r="FEG984" s="19"/>
      <c r="FEH984" s="19"/>
      <c r="FEI984" s="19"/>
      <c r="FEJ984" s="19"/>
      <c r="FEK984" s="19"/>
      <c r="FEL984" s="19"/>
      <c r="FEM984" s="19"/>
      <c r="FEN984" s="19"/>
      <c r="FEO984" s="19"/>
      <c r="FEP984" s="19"/>
      <c r="FEQ984" s="19"/>
      <c r="FER984" s="19"/>
      <c r="FES984" s="19"/>
      <c r="FET984" s="19"/>
      <c r="FEU984" s="19"/>
      <c r="FEV984" s="19"/>
      <c r="FEW984" s="19"/>
      <c r="FEX984" s="19"/>
      <c r="FEY984" s="19"/>
      <c r="FEZ984" s="19"/>
      <c r="FFA984" s="19"/>
      <c r="FFB984" s="19"/>
      <c r="FFC984" s="19"/>
      <c r="FFD984" s="19"/>
      <c r="FFE984" s="19"/>
      <c r="FFF984" s="19"/>
      <c r="FFG984" s="19"/>
      <c r="FFH984" s="19"/>
      <c r="FFI984" s="19"/>
      <c r="FFJ984" s="19"/>
      <c r="FFK984" s="19"/>
      <c r="FFL984" s="19"/>
      <c r="FFM984" s="19"/>
      <c r="FFN984" s="19"/>
      <c r="FFO984" s="19"/>
      <c r="FFP984" s="19"/>
      <c r="FFQ984" s="19"/>
      <c r="FFR984" s="19"/>
      <c r="FFS984" s="19"/>
      <c r="FFT984" s="19"/>
      <c r="FFU984" s="19"/>
      <c r="FFV984" s="19"/>
      <c r="FFW984" s="19"/>
      <c r="FFX984" s="19"/>
      <c r="FFY984" s="19"/>
      <c r="FFZ984" s="19"/>
      <c r="FGA984" s="19"/>
      <c r="FGB984" s="19"/>
      <c r="FGC984" s="19"/>
      <c r="FGD984" s="19"/>
      <c r="FGE984" s="19"/>
      <c r="FGF984" s="19"/>
      <c r="FGG984" s="19"/>
      <c r="FGH984" s="19"/>
      <c r="FGI984" s="19"/>
      <c r="FGJ984" s="19"/>
      <c r="FGK984" s="19"/>
      <c r="FGL984" s="19"/>
      <c r="FGM984" s="19"/>
      <c r="FGN984" s="19"/>
      <c r="FGO984" s="19"/>
      <c r="FGP984" s="19"/>
      <c r="FGQ984" s="19"/>
      <c r="FGR984" s="19"/>
      <c r="FGS984" s="19"/>
      <c r="FGT984" s="19"/>
      <c r="FGU984" s="19"/>
      <c r="FGV984" s="19"/>
      <c r="FGW984" s="19"/>
      <c r="FGX984" s="19"/>
      <c r="FGY984" s="19"/>
      <c r="FGZ984" s="19"/>
      <c r="FHA984" s="19"/>
      <c r="FHB984" s="19"/>
      <c r="FHC984" s="19"/>
      <c r="FHD984" s="19"/>
      <c r="FHE984" s="19"/>
      <c r="FHF984" s="19"/>
      <c r="FHG984" s="19"/>
      <c r="FHH984" s="19"/>
      <c r="FHI984" s="19"/>
      <c r="FHJ984" s="19"/>
      <c r="FHK984" s="19"/>
      <c r="FHL984" s="19"/>
      <c r="FHM984" s="19"/>
      <c r="FHN984" s="19"/>
      <c r="FHO984" s="19"/>
      <c r="FHP984" s="19"/>
      <c r="FHQ984" s="19"/>
      <c r="FHR984" s="19"/>
      <c r="FHS984" s="19"/>
      <c r="FHT984" s="19"/>
      <c r="FHU984" s="19"/>
      <c r="FHV984" s="19"/>
      <c r="FHW984" s="19"/>
      <c r="FHX984" s="19"/>
      <c r="FHY984" s="19"/>
      <c r="FHZ984" s="19"/>
      <c r="FIA984" s="19"/>
      <c r="FIB984" s="19"/>
      <c r="FIC984" s="19"/>
      <c r="FID984" s="19"/>
      <c r="FIE984" s="19"/>
      <c r="FIF984" s="19"/>
      <c r="FIG984" s="19"/>
      <c r="FIH984" s="19"/>
      <c r="FII984" s="19"/>
      <c r="FIJ984" s="19"/>
      <c r="FIK984" s="19"/>
      <c r="FIL984" s="19"/>
      <c r="FIM984" s="19"/>
      <c r="FIN984" s="19"/>
      <c r="FIO984" s="19"/>
      <c r="FIP984" s="19"/>
      <c r="FIQ984" s="19"/>
      <c r="FIR984" s="19"/>
      <c r="FIS984" s="19"/>
      <c r="FIT984" s="19"/>
      <c r="FIU984" s="19"/>
      <c r="FIV984" s="19"/>
      <c r="FIW984" s="19"/>
      <c r="FIX984" s="19"/>
      <c r="FIY984" s="19"/>
      <c r="FIZ984" s="19"/>
      <c r="FJA984" s="19"/>
      <c r="FJB984" s="19"/>
      <c r="FJC984" s="19"/>
      <c r="FJD984" s="19"/>
      <c r="FJE984" s="19"/>
      <c r="FJF984" s="19"/>
      <c r="FJG984" s="19"/>
      <c r="FJH984" s="19"/>
      <c r="FJI984" s="19"/>
      <c r="FJJ984" s="19"/>
      <c r="FJK984" s="19"/>
      <c r="FJL984" s="19"/>
      <c r="FJM984" s="19"/>
      <c r="FJN984" s="19"/>
      <c r="FJO984" s="19"/>
      <c r="FJP984" s="19"/>
      <c r="FJQ984" s="19"/>
      <c r="FJR984" s="19"/>
      <c r="FJS984" s="19"/>
      <c r="FJT984" s="19"/>
      <c r="FJU984" s="19"/>
      <c r="FJV984" s="19"/>
      <c r="FJW984" s="19"/>
      <c r="FJX984" s="19"/>
      <c r="FJY984" s="19"/>
      <c r="FJZ984" s="19"/>
      <c r="FKA984" s="19"/>
      <c r="FKB984" s="19"/>
      <c r="FKC984" s="19"/>
      <c r="FKD984" s="19"/>
      <c r="FKE984" s="19"/>
      <c r="FKF984" s="19"/>
      <c r="FKG984" s="19"/>
      <c r="FKH984" s="19"/>
      <c r="FKI984" s="19"/>
      <c r="FKJ984" s="19"/>
      <c r="FKK984" s="19"/>
      <c r="FKL984" s="19"/>
      <c r="FKM984" s="19"/>
      <c r="FKN984" s="19"/>
      <c r="FKO984" s="19"/>
      <c r="FKP984" s="19"/>
      <c r="FKQ984" s="19"/>
      <c r="FKR984" s="19"/>
      <c r="FKS984" s="19"/>
      <c r="FKT984" s="19"/>
      <c r="FKU984" s="19"/>
      <c r="FKV984" s="19"/>
      <c r="FKW984" s="19"/>
      <c r="FKX984" s="19"/>
      <c r="FKY984" s="19"/>
      <c r="FKZ984" s="19"/>
      <c r="FLA984" s="19"/>
      <c r="FLB984" s="19"/>
      <c r="FLC984" s="19"/>
      <c r="FLD984" s="19"/>
      <c r="FLE984" s="19"/>
      <c r="FLF984" s="19"/>
      <c r="FLG984" s="19"/>
      <c r="FLH984" s="19"/>
      <c r="FLI984" s="19"/>
      <c r="FLJ984" s="19"/>
      <c r="FLK984" s="19"/>
      <c r="FLL984" s="19"/>
      <c r="FLM984" s="19"/>
      <c r="FLN984" s="19"/>
      <c r="FLO984" s="19"/>
      <c r="FLP984" s="19"/>
      <c r="FLQ984" s="19"/>
      <c r="FLR984" s="19"/>
      <c r="FLS984" s="19"/>
      <c r="FLT984" s="19"/>
      <c r="FLU984" s="19"/>
      <c r="FLV984" s="19"/>
      <c r="FLW984" s="19"/>
      <c r="FLX984" s="19"/>
      <c r="FLY984" s="19"/>
      <c r="FLZ984" s="19"/>
      <c r="FMA984" s="19"/>
      <c r="FMB984" s="19"/>
      <c r="FMC984" s="19"/>
      <c r="FMD984" s="19"/>
      <c r="FME984" s="19"/>
      <c r="FMF984" s="19"/>
      <c r="FMG984" s="19"/>
      <c r="FMH984" s="19"/>
      <c r="FMI984" s="19"/>
      <c r="FMJ984" s="19"/>
      <c r="FMK984" s="19"/>
      <c r="FML984" s="19"/>
      <c r="FMM984" s="19"/>
      <c r="FMN984" s="19"/>
      <c r="FMO984" s="19"/>
      <c r="FMP984" s="19"/>
      <c r="FMQ984" s="19"/>
      <c r="FMR984" s="19"/>
      <c r="FMS984" s="19"/>
      <c r="FMT984" s="19"/>
      <c r="FMU984" s="19"/>
      <c r="FMV984" s="19"/>
      <c r="FMW984" s="19"/>
      <c r="FMX984" s="19"/>
      <c r="FMY984" s="19"/>
      <c r="FMZ984" s="19"/>
      <c r="FNA984" s="19"/>
      <c r="FNB984" s="19"/>
      <c r="FNC984" s="19"/>
      <c r="FND984" s="19"/>
      <c r="FNE984" s="19"/>
      <c r="FNF984" s="19"/>
      <c r="FNG984" s="19"/>
      <c r="FNH984" s="19"/>
      <c r="FNI984" s="19"/>
      <c r="FNJ984" s="19"/>
      <c r="FNK984" s="19"/>
      <c r="FNL984" s="19"/>
      <c r="FNM984" s="19"/>
      <c r="FNN984" s="19"/>
      <c r="FNO984" s="19"/>
      <c r="FNP984" s="19"/>
      <c r="FNQ984" s="19"/>
      <c r="FNR984" s="19"/>
      <c r="FNS984" s="19"/>
      <c r="FNT984" s="19"/>
      <c r="FNU984" s="19"/>
      <c r="FNV984" s="19"/>
      <c r="FNW984" s="19"/>
      <c r="FNX984" s="19"/>
      <c r="FNY984" s="19"/>
      <c r="FNZ984" s="19"/>
      <c r="FOA984" s="19"/>
      <c r="FOB984" s="19"/>
      <c r="FOC984" s="19"/>
      <c r="FOD984" s="19"/>
      <c r="FOE984" s="19"/>
      <c r="FOF984" s="19"/>
      <c r="FOG984" s="19"/>
      <c r="FOH984" s="19"/>
      <c r="FOI984" s="19"/>
      <c r="FOJ984" s="19"/>
      <c r="FOK984" s="19"/>
      <c r="FOL984" s="19"/>
      <c r="FOM984" s="19"/>
      <c r="FON984" s="19"/>
      <c r="FOO984" s="19"/>
      <c r="FOP984" s="19"/>
      <c r="FOQ984" s="19"/>
      <c r="FOR984" s="19"/>
      <c r="FOS984" s="19"/>
      <c r="FOT984" s="19"/>
      <c r="FOU984" s="19"/>
      <c r="FOV984" s="19"/>
      <c r="FOW984" s="19"/>
      <c r="FOX984" s="19"/>
      <c r="FOY984" s="19"/>
      <c r="FOZ984" s="19"/>
      <c r="FPA984" s="19"/>
      <c r="FPB984" s="19"/>
      <c r="FPC984" s="19"/>
      <c r="FPD984" s="19"/>
      <c r="FPE984" s="19"/>
      <c r="FPF984" s="19"/>
      <c r="FPG984" s="19"/>
      <c r="FPH984" s="19"/>
      <c r="FPI984" s="19"/>
      <c r="FPJ984" s="19"/>
      <c r="FPK984" s="19"/>
      <c r="FPL984" s="19"/>
      <c r="FPM984" s="19"/>
      <c r="FPN984" s="19"/>
      <c r="FPO984" s="19"/>
      <c r="FPP984" s="19"/>
      <c r="FPQ984" s="19"/>
      <c r="FPR984" s="19"/>
      <c r="FPS984" s="19"/>
      <c r="FPT984" s="19"/>
      <c r="FPU984" s="19"/>
      <c r="FPV984" s="19"/>
      <c r="FPW984" s="19"/>
      <c r="FPX984" s="19"/>
      <c r="FPY984" s="19"/>
      <c r="FPZ984" s="19"/>
      <c r="FQA984" s="19"/>
      <c r="FQB984" s="19"/>
      <c r="FQC984" s="19"/>
      <c r="FQD984" s="19"/>
      <c r="FQE984" s="19"/>
      <c r="FQF984" s="19"/>
      <c r="FQG984" s="19"/>
      <c r="FQH984" s="19"/>
      <c r="FQI984" s="19"/>
      <c r="FQJ984" s="19"/>
      <c r="FQK984" s="19"/>
      <c r="FQL984" s="19"/>
      <c r="FQM984" s="19"/>
      <c r="FQN984" s="19"/>
      <c r="FQO984" s="19"/>
      <c r="FQP984" s="19"/>
      <c r="FQQ984" s="19"/>
      <c r="FQR984" s="19"/>
      <c r="FQS984" s="19"/>
      <c r="FQT984" s="19"/>
      <c r="FQU984" s="19"/>
      <c r="FQV984" s="19"/>
      <c r="FQW984" s="19"/>
      <c r="FQX984" s="19"/>
      <c r="FQY984" s="19"/>
      <c r="FQZ984" s="19"/>
      <c r="FRA984" s="19"/>
      <c r="FRB984" s="19"/>
      <c r="FRC984" s="19"/>
      <c r="FRD984" s="19"/>
      <c r="FRE984" s="19"/>
      <c r="FRF984" s="19"/>
      <c r="FRG984" s="19"/>
      <c r="FRH984" s="19"/>
      <c r="FRI984" s="19"/>
      <c r="FRJ984" s="19"/>
      <c r="FRK984" s="19"/>
      <c r="FRL984" s="19"/>
      <c r="FRM984" s="19"/>
      <c r="FRN984" s="19"/>
      <c r="FRO984" s="19"/>
      <c r="FRP984" s="19"/>
      <c r="FRQ984" s="19"/>
      <c r="FRR984" s="19"/>
      <c r="FRS984" s="19"/>
      <c r="FRT984" s="19"/>
      <c r="FRU984" s="19"/>
      <c r="FRV984" s="19"/>
      <c r="FRW984" s="19"/>
      <c r="FRX984" s="19"/>
      <c r="FRY984" s="19"/>
      <c r="FRZ984" s="19"/>
      <c r="FSA984" s="19"/>
      <c r="FSB984" s="19"/>
      <c r="FSC984" s="19"/>
      <c r="FSD984" s="19"/>
      <c r="FSE984" s="19"/>
      <c r="FSF984" s="19"/>
      <c r="FSG984" s="19"/>
      <c r="FSH984" s="19"/>
      <c r="FSI984" s="19"/>
      <c r="FSJ984" s="19"/>
      <c r="FSK984" s="19"/>
      <c r="FSL984" s="19"/>
      <c r="FSM984" s="19"/>
      <c r="FSN984" s="19"/>
      <c r="FSO984" s="19"/>
      <c r="FSP984" s="19"/>
      <c r="FSQ984" s="19"/>
      <c r="FSR984" s="19"/>
      <c r="FSS984" s="19"/>
      <c r="FST984" s="19"/>
      <c r="FSU984" s="19"/>
      <c r="FSV984" s="19"/>
      <c r="FSW984" s="19"/>
      <c r="FSX984" s="19"/>
      <c r="FSY984" s="19"/>
      <c r="FSZ984" s="19"/>
      <c r="FTA984" s="19"/>
      <c r="FTB984" s="19"/>
      <c r="FTC984" s="19"/>
      <c r="FTD984" s="19"/>
      <c r="FTE984" s="19"/>
      <c r="FTF984" s="19"/>
      <c r="FTG984" s="19"/>
      <c r="FTH984" s="19"/>
      <c r="FTI984" s="19"/>
      <c r="FTJ984" s="19"/>
      <c r="FTK984" s="19"/>
      <c r="FTL984" s="19"/>
      <c r="FTM984" s="19"/>
      <c r="FTN984" s="19"/>
      <c r="FTO984" s="19"/>
      <c r="FTP984" s="19"/>
      <c r="FTQ984" s="19"/>
      <c r="FTR984" s="19"/>
      <c r="FTS984" s="19"/>
      <c r="FTT984" s="19"/>
      <c r="FTU984" s="19"/>
      <c r="FTV984" s="19"/>
      <c r="FTW984" s="19"/>
      <c r="FTX984" s="19"/>
      <c r="FTY984" s="19"/>
      <c r="FTZ984" s="19"/>
      <c r="FUA984" s="19"/>
      <c r="FUB984" s="19"/>
      <c r="FUC984" s="19"/>
      <c r="FUD984" s="19"/>
      <c r="FUE984" s="19"/>
      <c r="FUF984" s="19"/>
      <c r="FUG984" s="19"/>
      <c r="FUH984" s="19"/>
      <c r="FUI984" s="19"/>
      <c r="FUJ984" s="19"/>
      <c r="FUK984" s="19"/>
      <c r="FUL984" s="19"/>
      <c r="FUM984" s="19"/>
      <c r="FUN984" s="19"/>
      <c r="FUO984" s="19"/>
      <c r="FUP984" s="19"/>
      <c r="FUQ984" s="19"/>
      <c r="FUR984" s="19"/>
      <c r="FUS984" s="19"/>
      <c r="FUT984" s="19"/>
      <c r="FUU984" s="19"/>
      <c r="FUV984" s="19"/>
      <c r="FUW984" s="19"/>
      <c r="FUX984" s="19"/>
      <c r="FUY984" s="19"/>
      <c r="FUZ984" s="19"/>
      <c r="FVA984" s="19"/>
      <c r="FVB984" s="19"/>
      <c r="FVC984" s="19"/>
      <c r="FVD984" s="19"/>
      <c r="FVE984" s="19"/>
      <c r="FVF984" s="19"/>
      <c r="FVG984" s="19"/>
      <c r="FVH984" s="19"/>
      <c r="FVI984" s="19"/>
      <c r="FVJ984" s="19"/>
      <c r="FVK984" s="19"/>
      <c r="FVL984" s="19"/>
      <c r="FVM984" s="19"/>
      <c r="FVN984" s="19"/>
      <c r="FVO984" s="19"/>
      <c r="FVP984" s="19"/>
      <c r="FVQ984" s="19"/>
      <c r="FVR984" s="19"/>
      <c r="FVS984" s="19"/>
      <c r="FVT984" s="19"/>
      <c r="FVU984" s="19"/>
      <c r="FVV984" s="19"/>
      <c r="FVW984" s="19"/>
      <c r="FVX984" s="19"/>
      <c r="FVY984" s="19"/>
      <c r="FVZ984" s="19"/>
      <c r="FWA984" s="19"/>
      <c r="FWB984" s="19"/>
      <c r="FWC984" s="19"/>
      <c r="FWD984" s="19"/>
      <c r="FWE984" s="19"/>
      <c r="FWF984" s="19"/>
      <c r="FWG984" s="19"/>
      <c r="FWH984" s="19"/>
      <c r="FWI984" s="19"/>
      <c r="FWJ984" s="19"/>
      <c r="FWK984" s="19"/>
      <c r="FWL984" s="19"/>
      <c r="FWM984" s="19"/>
      <c r="FWN984" s="19"/>
      <c r="FWO984" s="19"/>
      <c r="FWP984" s="19"/>
      <c r="FWQ984" s="19"/>
      <c r="FWR984" s="19"/>
      <c r="FWS984" s="19"/>
      <c r="FWT984" s="19"/>
      <c r="FWU984" s="19"/>
      <c r="FWV984" s="19"/>
      <c r="FWW984" s="19"/>
      <c r="FWX984" s="19"/>
      <c r="FWY984" s="19"/>
      <c r="FWZ984" s="19"/>
      <c r="FXA984" s="19"/>
      <c r="FXB984" s="19"/>
      <c r="FXC984" s="19"/>
      <c r="FXD984" s="19"/>
      <c r="FXE984" s="19"/>
      <c r="FXF984" s="19"/>
      <c r="FXG984" s="19"/>
      <c r="FXH984" s="19"/>
      <c r="FXI984" s="19"/>
      <c r="FXJ984" s="19"/>
      <c r="FXK984" s="19"/>
      <c r="FXL984" s="19"/>
      <c r="FXM984" s="19"/>
      <c r="FXN984" s="19"/>
      <c r="FXO984" s="19"/>
      <c r="FXP984" s="19"/>
      <c r="FXQ984" s="19"/>
      <c r="FXR984" s="19"/>
      <c r="FXS984" s="19"/>
      <c r="FXT984" s="19"/>
      <c r="FXU984" s="19"/>
      <c r="FXV984" s="19"/>
      <c r="FXW984" s="19"/>
      <c r="FXX984" s="19"/>
      <c r="FXY984" s="19"/>
      <c r="FXZ984" s="19"/>
      <c r="FYA984" s="19"/>
      <c r="FYB984" s="19"/>
      <c r="FYC984" s="19"/>
      <c r="FYD984" s="19"/>
      <c r="FYE984" s="19"/>
      <c r="FYF984" s="19"/>
      <c r="FYG984" s="19"/>
      <c r="FYH984" s="19"/>
      <c r="FYI984" s="19"/>
      <c r="FYJ984" s="19"/>
      <c r="FYK984" s="19"/>
      <c r="FYL984" s="19"/>
      <c r="FYM984" s="19"/>
      <c r="FYN984" s="19"/>
      <c r="FYO984" s="19"/>
      <c r="FYP984" s="19"/>
      <c r="FYQ984" s="19"/>
      <c r="FYR984" s="19"/>
      <c r="FYS984" s="19"/>
      <c r="FYT984" s="19"/>
      <c r="FYU984" s="19"/>
      <c r="FYV984" s="19"/>
      <c r="FYW984" s="19"/>
      <c r="FYX984" s="19"/>
      <c r="FYY984" s="19"/>
      <c r="FYZ984" s="19"/>
      <c r="FZA984" s="19"/>
      <c r="FZB984" s="19"/>
      <c r="FZC984" s="19"/>
      <c r="FZD984" s="19"/>
      <c r="FZE984" s="19"/>
      <c r="FZF984" s="19"/>
      <c r="FZG984" s="19"/>
      <c r="FZH984" s="19"/>
      <c r="FZI984" s="19"/>
      <c r="FZJ984" s="19"/>
      <c r="FZK984" s="19"/>
      <c r="FZL984" s="19"/>
      <c r="FZM984" s="19"/>
      <c r="FZN984" s="19"/>
      <c r="FZO984" s="19"/>
      <c r="FZP984" s="19"/>
      <c r="FZQ984" s="19"/>
      <c r="FZR984" s="19"/>
      <c r="FZS984" s="19"/>
      <c r="FZT984" s="19"/>
      <c r="FZU984" s="19"/>
      <c r="FZV984" s="19"/>
      <c r="FZW984" s="19"/>
      <c r="FZX984" s="19"/>
      <c r="FZY984" s="19"/>
      <c r="FZZ984" s="19"/>
      <c r="GAA984" s="19"/>
      <c r="GAB984" s="19"/>
      <c r="GAC984" s="19"/>
      <c r="GAD984" s="19"/>
      <c r="GAE984" s="19"/>
      <c r="GAF984" s="19"/>
      <c r="GAG984" s="19"/>
      <c r="GAH984" s="19"/>
      <c r="GAI984" s="19"/>
      <c r="GAJ984" s="19"/>
      <c r="GAK984" s="19"/>
      <c r="GAL984" s="19"/>
      <c r="GAM984" s="19"/>
      <c r="GAN984" s="19"/>
      <c r="GAO984" s="19"/>
      <c r="GAP984" s="19"/>
      <c r="GAQ984" s="19"/>
      <c r="GAR984" s="19"/>
      <c r="GAS984" s="19"/>
      <c r="GAT984" s="19"/>
      <c r="GAU984" s="19"/>
      <c r="GAV984" s="19"/>
      <c r="GAW984" s="19"/>
      <c r="GAX984" s="19"/>
      <c r="GAY984" s="19"/>
      <c r="GAZ984" s="19"/>
      <c r="GBA984" s="19"/>
      <c r="GBB984" s="19"/>
      <c r="GBC984" s="19"/>
      <c r="GBD984" s="19"/>
      <c r="GBE984" s="19"/>
      <c r="GBF984" s="19"/>
      <c r="GBG984" s="19"/>
      <c r="GBH984" s="19"/>
      <c r="GBI984" s="19"/>
      <c r="GBJ984" s="19"/>
      <c r="GBK984" s="19"/>
      <c r="GBL984" s="19"/>
      <c r="GBM984" s="19"/>
      <c r="GBN984" s="19"/>
      <c r="GBO984" s="19"/>
      <c r="GBP984" s="19"/>
      <c r="GBQ984" s="19"/>
      <c r="GBR984" s="19"/>
      <c r="GBS984" s="19"/>
      <c r="GBT984" s="19"/>
      <c r="GBU984" s="19"/>
      <c r="GBV984" s="19"/>
      <c r="GBW984" s="19"/>
      <c r="GBX984" s="19"/>
      <c r="GBY984" s="19"/>
      <c r="GBZ984" s="19"/>
      <c r="GCA984" s="19"/>
      <c r="GCB984" s="19"/>
      <c r="GCC984" s="19"/>
      <c r="GCD984" s="19"/>
      <c r="GCE984" s="19"/>
      <c r="GCF984" s="19"/>
      <c r="GCG984" s="19"/>
      <c r="GCH984" s="19"/>
      <c r="GCI984" s="19"/>
      <c r="GCJ984" s="19"/>
      <c r="GCK984" s="19"/>
      <c r="GCL984" s="19"/>
      <c r="GCM984" s="19"/>
      <c r="GCN984" s="19"/>
      <c r="GCO984" s="19"/>
      <c r="GCP984" s="19"/>
      <c r="GCQ984" s="19"/>
      <c r="GCR984" s="19"/>
      <c r="GCS984" s="19"/>
      <c r="GCT984" s="19"/>
      <c r="GCU984" s="19"/>
      <c r="GCV984" s="19"/>
      <c r="GCW984" s="19"/>
      <c r="GCX984" s="19"/>
      <c r="GCY984" s="19"/>
      <c r="GCZ984" s="19"/>
      <c r="GDA984" s="19"/>
      <c r="GDB984" s="19"/>
      <c r="GDC984" s="19"/>
      <c r="GDD984" s="19"/>
      <c r="GDE984" s="19"/>
      <c r="GDF984" s="19"/>
      <c r="GDG984" s="19"/>
      <c r="GDH984" s="19"/>
      <c r="GDI984" s="19"/>
      <c r="GDJ984" s="19"/>
      <c r="GDK984" s="19"/>
      <c r="GDL984" s="19"/>
      <c r="GDM984" s="19"/>
      <c r="GDN984" s="19"/>
      <c r="GDO984" s="19"/>
      <c r="GDP984" s="19"/>
      <c r="GDQ984" s="19"/>
      <c r="GDR984" s="19"/>
      <c r="GDS984" s="19"/>
      <c r="GDT984" s="19"/>
      <c r="GDU984" s="19"/>
      <c r="GDV984" s="19"/>
      <c r="GDW984" s="19"/>
      <c r="GDX984" s="19"/>
      <c r="GDY984" s="19"/>
      <c r="GDZ984" s="19"/>
      <c r="GEA984" s="19"/>
      <c r="GEB984" s="19"/>
      <c r="GEC984" s="19"/>
      <c r="GED984" s="19"/>
      <c r="GEE984" s="19"/>
      <c r="GEF984" s="19"/>
      <c r="GEG984" s="19"/>
      <c r="GEH984" s="19"/>
      <c r="GEI984" s="19"/>
      <c r="GEJ984" s="19"/>
      <c r="GEK984" s="19"/>
      <c r="GEL984" s="19"/>
      <c r="GEM984" s="19"/>
      <c r="GEN984" s="19"/>
      <c r="GEO984" s="19"/>
      <c r="GEP984" s="19"/>
      <c r="GEQ984" s="19"/>
      <c r="GER984" s="19"/>
      <c r="GES984" s="19"/>
      <c r="GET984" s="19"/>
      <c r="GEU984" s="19"/>
      <c r="GEV984" s="19"/>
      <c r="GEW984" s="19"/>
      <c r="GEX984" s="19"/>
      <c r="GEY984" s="19"/>
      <c r="GEZ984" s="19"/>
      <c r="GFA984" s="19"/>
      <c r="GFB984" s="19"/>
      <c r="GFC984" s="19"/>
      <c r="GFD984" s="19"/>
      <c r="GFE984" s="19"/>
      <c r="GFF984" s="19"/>
      <c r="GFG984" s="19"/>
      <c r="GFH984" s="19"/>
      <c r="GFI984" s="19"/>
      <c r="GFJ984" s="19"/>
      <c r="GFK984" s="19"/>
      <c r="GFL984" s="19"/>
      <c r="GFM984" s="19"/>
      <c r="GFN984" s="19"/>
      <c r="GFO984" s="19"/>
      <c r="GFP984" s="19"/>
      <c r="GFQ984" s="19"/>
      <c r="GFR984" s="19"/>
      <c r="GFS984" s="19"/>
      <c r="GFT984" s="19"/>
      <c r="GFU984" s="19"/>
      <c r="GFV984" s="19"/>
      <c r="GFW984" s="19"/>
      <c r="GFX984" s="19"/>
      <c r="GFY984" s="19"/>
      <c r="GFZ984" s="19"/>
      <c r="GGA984" s="19"/>
      <c r="GGB984" s="19"/>
      <c r="GGC984" s="19"/>
      <c r="GGD984" s="19"/>
      <c r="GGE984" s="19"/>
      <c r="GGF984" s="19"/>
      <c r="GGG984" s="19"/>
      <c r="GGH984" s="19"/>
      <c r="GGI984" s="19"/>
      <c r="GGJ984" s="19"/>
      <c r="GGK984" s="19"/>
      <c r="GGL984" s="19"/>
      <c r="GGM984" s="19"/>
      <c r="GGN984" s="19"/>
      <c r="GGO984" s="19"/>
      <c r="GGP984" s="19"/>
      <c r="GGQ984" s="19"/>
      <c r="GGR984" s="19"/>
      <c r="GGS984" s="19"/>
      <c r="GGT984" s="19"/>
      <c r="GGU984" s="19"/>
      <c r="GGV984" s="19"/>
      <c r="GGW984" s="19"/>
      <c r="GGX984" s="19"/>
      <c r="GGY984" s="19"/>
      <c r="GGZ984" s="19"/>
      <c r="GHA984" s="19"/>
      <c r="GHB984" s="19"/>
      <c r="GHC984" s="19"/>
      <c r="GHD984" s="19"/>
      <c r="GHE984" s="19"/>
      <c r="GHF984" s="19"/>
      <c r="GHG984" s="19"/>
      <c r="GHH984" s="19"/>
      <c r="GHI984" s="19"/>
      <c r="GHJ984" s="19"/>
      <c r="GHK984" s="19"/>
      <c r="GHL984" s="19"/>
      <c r="GHM984" s="19"/>
      <c r="GHN984" s="19"/>
      <c r="GHO984" s="19"/>
      <c r="GHP984" s="19"/>
      <c r="GHQ984" s="19"/>
      <c r="GHR984" s="19"/>
      <c r="GHS984" s="19"/>
      <c r="GHT984" s="19"/>
      <c r="GHU984" s="19"/>
      <c r="GHV984" s="19"/>
      <c r="GHW984" s="19"/>
      <c r="GHX984" s="19"/>
      <c r="GHY984" s="19"/>
      <c r="GHZ984" s="19"/>
      <c r="GIA984" s="19"/>
      <c r="GIB984" s="19"/>
      <c r="GIC984" s="19"/>
      <c r="GID984" s="19"/>
      <c r="GIE984" s="19"/>
      <c r="GIF984" s="19"/>
      <c r="GIG984" s="19"/>
      <c r="GIH984" s="19"/>
      <c r="GII984" s="19"/>
      <c r="GIJ984" s="19"/>
      <c r="GIK984" s="19"/>
      <c r="GIL984" s="19"/>
      <c r="GIM984" s="19"/>
      <c r="GIN984" s="19"/>
      <c r="GIO984" s="19"/>
      <c r="GIP984" s="19"/>
      <c r="GIQ984" s="19"/>
      <c r="GIR984" s="19"/>
      <c r="GIS984" s="19"/>
      <c r="GIT984" s="19"/>
      <c r="GIU984" s="19"/>
      <c r="GIV984" s="19"/>
      <c r="GIW984" s="19"/>
      <c r="GIX984" s="19"/>
      <c r="GIY984" s="19"/>
      <c r="GIZ984" s="19"/>
      <c r="GJA984" s="19"/>
      <c r="GJB984" s="19"/>
      <c r="GJC984" s="19"/>
      <c r="GJD984" s="19"/>
      <c r="GJE984" s="19"/>
      <c r="GJF984" s="19"/>
      <c r="GJG984" s="19"/>
      <c r="GJH984" s="19"/>
      <c r="GJI984" s="19"/>
      <c r="GJJ984" s="19"/>
      <c r="GJK984" s="19"/>
      <c r="GJL984" s="19"/>
      <c r="GJM984" s="19"/>
      <c r="GJN984" s="19"/>
      <c r="GJO984" s="19"/>
      <c r="GJP984" s="19"/>
      <c r="GJQ984" s="19"/>
      <c r="GJR984" s="19"/>
      <c r="GJS984" s="19"/>
      <c r="GJT984" s="19"/>
      <c r="GJU984" s="19"/>
      <c r="GJV984" s="19"/>
      <c r="GJW984" s="19"/>
      <c r="GJX984" s="19"/>
      <c r="GJY984" s="19"/>
      <c r="GJZ984" s="19"/>
      <c r="GKA984" s="19"/>
      <c r="GKB984" s="19"/>
      <c r="GKC984" s="19"/>
      <c r="GKD984" s="19"/>
      <c r="GKE984" s="19"/>
      <c r="GKF984" s="19"/>
      <c r="GKG984" s="19"/>
      <c r="GKH984" s="19"/>
      <c r="GKI984" s="19"/>
      <c r="GKJ984" s="19"/>
      <c r="GKK984" s="19"/>
      <c r="GKL984" s="19"/>
      <c r="GKM984" s="19"/>
      <c r="GKN984" s="19"/>
      <c r="GKO984" s="19"/>
      <c r="GKP984" s="19"/>
      <c r="GKQ984" s="19"/>
      <c r="GKR984" s="19"/>
      <c r="GKS984" s="19"/>
      <c r="GKT984" s="19"/>
      <c r="GKU984" s="19"/>
      <c r="GKV984" s="19"/>
      <c r="GKW984" s="19"/>
      <c r="GKX984" s="19"/>
      <c r="GKY984" s="19"/>
      <c r="GKZ984" s="19"/>
      <c r="GLA984" s="19"/>
      <c r="GLB984" s="19"/>
      <c r="GLC984" s="19"/>
      <c r="GLD984" s="19"/>
      <c r="GLE984" s="19"/>
      <c r="GLF984" s="19"/>
      <c r="GLG984" s="19"/>
      <c r="GLH984" s="19"/>
      <c r="GLI984" s="19"/>
      <c r="GLJ984" s="19"/>
      <c r="GLK984" s="19"/>
      <c r="GLL984" s="19"/>
      <c r="GLM984" s="19"/>
      <c r="GLN984" s="19"/>
      <c r="GLO984" s="19"/>
      <c r="GLP984" s="19"/>
      <c r="GLQ984" s="19"/>
      <c r="GLR984" s="19"/>
      <c r="GLS984" s="19"/>
      <c r="GLT984" s="19"/>
      <c r="GLU984" s="19"/>
      <c r="GLV984" s="19"/>
      <c r="GLW984" s="19"/>
      <c r="GLX984" s="19"/>
      <c r="GLY984" s="19"/>
      <c r="GLZ984" s="19"/>
      <c r="GMA984" s="19"/>
      <c r="GMB984" s="19"/>
      <c r="GMC984" s="19"/>
      <c r="GMD984" s="19"/>
      <c r="GME984" s="19"/>
      <c r="GMF984" s="19"/>
      <c r="GMG984" s="19"/>
      <c r="GMH984" s="19"/>
      <c r="GMI984" s="19"/>
      <c r="GMJ984" s="19"/>
      <c r="GMK984" s="19"/>
      <c r="GML984" s="19"/>
      <c r="GMM984" s="19"/>
      <c r="GMN984" s="19"/>
      <c r="GMO984" s="19"/>
      <c r="GMP984" s="19"/>
      <c r="GMQ984" s="19"/>
      <c r="GMR984" s="19"/>
      <c r="GMS984" s="19"/>
      <c r="GMT984" s="19"/>
      <c r="GMU984" s="19"/>
      <c r="GMV984" s="19"/>
      <c r="GMW984" s="19"/>
      <c r="GMX984" s="19"/>
      <c r="GMY984" s="19"/>
      <c r="GMZ984" s="19"/>
      <c r="GNA984" s="19"/>
      <c r="GNB984" s="19"/>
      <c r="GNC984" s="19"/>
      <c r="GND984" s="19"/>
      <c r="GNE984" s="19"/>
      <c r="GNF984" s="19"/>
      <c r="GNG984" s="19"/>
      <c r="GNH984" s="19"/>
      <c r="GNI984" s="19"/>
      <c r="GNJ984" s="19"/>
      <c r="GNK984" s="19"/>
      <c r="GNL984" s="19"/>
      <c r="GNM984" s="19"/>
      <c r="GNN984" s="19"/>
      <c r="GNO984" s="19"/>
      <c r="GNP984" s="19"/>
      <c r="GNQ984" s="19"/>
      <c r="GNR984" s="19"/>
      <c r="GNS984" s="19"/>
      <c r="GNT984" s="19"/>
      <c r="GNU984" s="19"/>
      <c r="GNV984" s="19"/>
      <c r="GNW984" s="19"/>
      <c r="GNX984" s="19"/>
      <c r="GNY984" s="19"/>
      <c r="GNZ984" s="19"/>
      <c r="GOA984" s="19"/>
      <c r="GOB984" s="19"/>
      <c r="GOC984" s="19"/>
      <c r="GOD984" s="19"/>
      <c r="GOE984" s="19"/>
      <c r="GOF984" s="19"/>
      <c r="GOG984" s="19"/>
      <c r="GOH984" s="19"/>
      <c r="GOI984" s="19"/>
      <c r="GOJ984" s="19"/>
      <c r="GOK984" s="19"/>
      <c r="GOL984" s="19"/>
      <c r="GOM984" s="19"/>
      <c r="GON984" s="19"/>
      <c r="GOO984" s="19"/>
      <c r="GOP984" s="19"/>
      <c r="GOQ984" s="19"/>
      <c r="GOR984" s="19"/>
      <c r="GOS984" s="19"/>
      <c r="GOT984" s="19"/>
      <c r="GOU984" s="19"/>
      <c r="GOV984" s="19"/>
      <c r="GOW984" s="19"/>
      <c r="GOX984" s="19"/>
      <c r="GOY984" s="19"/>
      <c r="GOZ984" s="19"/>
      <c r="GPA984" s="19"/>
      <c r="GPB984" s="19"/>
      <c r="GPC984" s="19"/>
      <c r="GPD984" s="19"/>
      <c r="GPE984" s="19"/>
      <c r="GPF984" s="19"/>
      <c r="GPG984" s="19"/>
      <c r="GPH984" s="19"/>
      <c r="GPI984" s="19"/>
      <c r="GPJ984" s="19"/>
      <c r="GPK984" s="19"/>
      <c r="GPL984" s="19"/>
      <c r="GPM984" s="19"/>
      <c r="GPN984" s="19"/>
      <c r="GPO984" s="19"/>
      <c r="GPP984" s="19"/>
      <c r="GPQ984" s="19"/>
      <c r="GPR984" s="19"/>
      <c r="GPS984" s="19"/>
      <c r="GPT984" s="19"/>
      <c r="GPU984" s="19"/>
      <c r="GPV984" s="19"/>
      <c r="GPW984" s="19"/>
      <c r="GPX984" s="19"/>
      <c r="GPY984" s="19"/>
      <c r="GPZ984" s="19"/>
      <c r="GQA984" s="19"/>
      <c r="GQB984" s="19"/>
      <c r="GQC984" s="19"/>
      <c r="GQD984" s="19"/>
      <c r="GQE984" s="19"/>
      <c r="GQF984" s="19"/>
      <c r="GQG984" s="19"/>
      <c r="GQH984" s="19"/>
      <c r="GQI984" s="19"/>
      <c r="GQJ984" s="19"/>
      <c r="GQK984" s="19"/>
      <c r="GQL984" s="19"/>
      <c r="GQM984" s="19"/>
      <c r="GQN984" s="19"/>
      <c r="GQO984" s="19"/>
      <c r="GQP984" s="19"/>
      <c r="GQQ984" s="19"/>
      <c r="GQR984" s="19"/>
      <c r="GQS984" s="19"/>
      <c r="GQT984" s="19"/>
      <c r="GQU984" s="19"/>
      <c r="GQV984" s="19"/>
      <c r="GQW984" s="19"/>
      <c r="GQX984" s="19"/>
      <c r="GQY984" s="19"/>
      <c r="GQZ984" s="19"/>
      <c r="GRA984" s="19"/>
      <c r="GRB984" s="19"/>
      <c r="GRC984" s="19"/>
      <c r="GRD984" s="19"/>
      <c r="GRE984" s="19"/>
      <c r="GRF984" s="19"/>
      <c r="GRG984" s="19"/>
      <c r="GRH984" s="19"/>
      <c r="GRI984" s="19"/>
      <c r="GRJ984" s="19"/>
      <c r="GRK984" s="19"/>
      <c r="GRL984" s="19"/>
      <c r="GRM984" s="19"/>
      <c r="GRN984" s="19"/>
      <c r="GRO984" s="19"/>
      <c r="GRP984" s="19"/>
      <c r="GRQ984" s="19"/>
      <c r="GRR984" s="19"/>
      <c r="GRS984" s="19"/>
      <c r="GRT984" s="19"/>
      <c r="GRU984" s="19"/>
      <c r="GRV984" s="19"/>
      <c r="GRW984" s="19"/>
      <c r="GRX984" s="19"/>
      <c r="GRY984" s="19"/>
      <c r="GRZ984" s="19"/>
      <c r="GSA984" s="19"/>
      <c r="GSB984" s="19"/>
      <c r="GSC984" s="19"/>
      <c r="GSD984" s="19"/>
      <c r="GSE984" s="19"/>
      <c r="GSF984" s="19"/>
      <c r="GSG984" s="19"/>
      <c r="GSH984" s="19"/>
      <c r="GSI984" s="19"/>
      <c r="GSJ984" s="19"/>
      <c r="GSK984" s="19"/>
      <c r="GSL984" s="19"/>
      <c r="GSM984" s="19"/>
      <c r="GSN984" s="19"/>
      <c r="GSO984" s="19"/>
      <c r="GSP984" s="19"/>
      <c r="GSQ984" s="19"/>
      <c r="GSR984" s="19"/>
      <c r="GSS984" s="19"/>
      <c r="GST984" s="19"/>
      <c r="GSU984" s="19"/>
      <c r="GSV984" s="19"/>
      <c r="GSW984" s="19"/>
      <c r="GSX984" s="19"/>
      <c r="GSY984" s="19"/>
      <c r="GSZ984" s="19"/>
      <c r="GTA984" s="19"/>
      <c r="GTB984" s="19"/>
      <c r="GTC984" s="19"/>
      <c r="GTD984" s="19"/>
      <c r="GTE984" s="19"/>
      <c r="GTF984" s="19"/>
      <c r="GTG984" s="19"/>
      <c r="GTH984" s="19"/>
      <c r="GTI984" s="19"/>
      <c r="GTJ984" s="19"/>
      <c r="GTK984" s="19"/>
      <c r="GTL984" s="19"/>
      <c r="GTM984" s="19"/>
      <c r="GTN984" s="19"/>
      <c r="GTO984" s="19"/>
      <c r="GTP984" s="19"/>
      <c r="GTQ984" s="19"/>
      <c r="GTR984" s="19"/>
      <c r="GTS984" s="19"/>
      <c r="GTT984" s="19"/>
      <c r="GTU984" s="19"/>
      <c r="GTV984" s="19"/>
      <c r="GTW984" s="19"/>
      <c r="GTX984" s="19"/>
      <c r="GTY984" s="19"/>
      <c r="GTZ984" s="19"/>
      <c r="GUA984" s="19"/>
      <c r="GUB984" s="19"/>
      <c r="GUC984" s="19"/>
      <c r="GUD984" s="19"/>
      <c r="GUE984" s="19"/>
      <c r="GUF984" s="19"/>
      <c r="GUG984" s="19"/>
      <c r="GUH984" s="19"/>
      <c r="GUI984" s="19"/>
      <c r="GUJ984" s="19"/>
      <c r="GUK984" s="19"/>
      <c r="GUL984" s="19"/>
      <c r="GUM984" s="19"/>
      <c r="GUN984" s="19"/>
      <c r="GUO984" s="19"/>
      <c r="GUP984" s="19"/>
      <c r="GUQ984" s="19"/>
      <c r="GUR984" s="19"/>
      <c r="GUS984" s="19"/>
      <c r="GUT984" s="19"/>
      <c r="GUU984" s="19"/>
      <c r="GUV984" s="19"/>
      <c r="GUW984" s="19"/>
      <c r="GUX984" s="19"/>
      <c r="GUY984" s="19"/>
      <c r="GUZ984" s="19"/>
      <c r="GVA984" s="19"/>
      <c r="GVB984" s="19"/>
      <c r="GVC984" s="19"/>
      <c r="GVD984" s="19"/>
      <c r="GVE984" s="19"/>
      <c r="GVF984" s="19"/>
      <c r="GVG984" s="19"/>
      <c r="GVH984" s="19"/>
      <c r="GVI984" s="19"/>
      <c r="GVJ984" s="19"/>
      <c r="GVK984" s="19"/>
      <c r="GVL984" s="19"/>
      <c r="GVM984" s="19"/>
      <c r="GVN984" s="19"/>
      <c r="GVO984" s="19"/>
      <c r="GVP984" s="19"/>
      <c r="GVQ984" s="19"/>
      <c r="GVR984" s="19"/>
      <c r="GVS984" s="19"/>
      <c r="GVT984" s="19"/>
      <c r="GVU984" s="19"/>
      <c r="GVV984" s="19"/>
      <c r="GVW984" s="19"/>
      <c r="GVX984" s="19"/>
      <c r="GVY984" s="19"/>
      <c r="GVZ984" s="19"/>
      <c r="GWA984" s="19"/>
      <c r="GWB984" s="19"/>
      <c r="GWC984" s="19"/>
      <c r="GWD984" s="19"/>
      <c r="GWE984" s="19"/>
      <c r="GWF984" s="19"/>
      <c r="GWG984" s="19"/>
      <c r="GWH984" s="19"/>
      <c r="GWI984" s="19"/>
      <c r="GWJ984" s="19"/>
      <c r="GWK984" s="19"/>
      <c r="GWL984" s="19"/>
      <c r="GWM984" s="19"/>
      <c r="GWN984" s="19"/>
      <c r="GWO984" s="19"/>
      <c r="GWP984" s="19"/>
      <c r="GWQ984" s="19"/>
      <c r="GWR984" s="19"/>
      <c r="GWS984" s="19"/>
      <c r="GWT984" s="19"/>
      <c r="GWU984" s="19"/>
      <c r="GWV984" s="19"/>
      <c r="GWW984" s="19"/>
      <c r="GWX984" s="19"/>
      <c r="GWY984" s="19"/>
      <c r="GWZ984" s="19"/>
      <c r="GXA984" s="19"/>
      <c r="GXB984" s="19"/>
      <c r="GXC984" s="19"/>
      <c r="GXD984" s="19"/>
      <c r="GXE984" s="19"/>
      <c r="GXF984" s="19"/>
      <c r="GXG984" s="19"/>
      <c r="GXH984" s="19"/>
      <c r="GXI984" s="19"/>
      <c r="GXJ984" s="19"/>
      <c r="GXK984" s="19"/>
      <c r="GXL984" s="19"/>
      <c r="GXM984" s="19"/>
      <c r="GXN984" s="19"/>
      <c r="GXO984" s="19"/>
      <c r="GXP984" s="19"/>
      <c r="GXQ984" s="19"/>
      <c r="GXR984" s="19"/>
      <c r="GXS984" s="19"/>
      <c r="GXT984" s="19"/>
      <c r="GXU984" s="19"/>
      <c r="GXV984" s="19"/>
      <c r="GXW984" s="19"/>
      <c r="GXX984" s="19"/>
      <c r="GXY984" s="19"/>
      <c r="GXZ984" s="19"/>
      <c r="GYA984" s="19"/>
      <c r="GYB984" s="19"/>
      <c r="GYC984" s="19"/>
      <c r="GYD984" s="19"/>
      <c r="GYE984" s="19"/>
      <c r="GYF984" s="19"/>
      <c r="GYG984" s="19"/>
      <c r="GYH984" s="19"/>
      <c r="GYI984" s="19"/>
      <c r="GYJ984" s="19"/>
      <c r="GYK984" s="19"/>
      <c r="GYL984" s="19"/>
      <c r="GYM984" s="19"/>
      <c r="GYN984" s="19"/>
      <c r="GYO984" s="19"/>
      <c r="GYP984" s="19"/>
      <c r="GYQ984" s="19"/>
      <c r="GYR984" s="19"/>
      <c r="GYS984" s="19"/>
      <c r="GYT984" s="19"/>
      <c r="GYU984" s="19"/>
      <c r="GYV984" s="19"/>
      <c r="GYW984" s="19"/>
      <c r="GYX984" s="19"/>
      <c r="GYY984" s="19"/>
      <c r="GYZ984" s="19"/>
      <c r="GZA984" s="19"/>
      <c r="GZB984" s="19"/>
      <c r="GZC984" s="19"/>
      <c r="GZD984" s="19"/>
      <c r="GZE984" s="19"/>
      <c r="GZF984" s="19"/>
      <c r="GZG984" s="19"/>
      <c r="GZH984" s="19"/>
      <c r="GZI984" s="19"/>
      <c r="GZJ984" s="19"/>
      <c r="GZK984" s="19"/>
      <c r="GZL984" s="19"/>
      <c r="GZM984" s="19"/>
      <c r="GZN984" s="19"/>
      <c r="GZO984" s="19"/>
      <c r="GZP984" s="19"/>
      <c r="GZQ984" s="19"/>
      <c r="GZR984" s="19"/>
      <c r="GZS984" s="19"/>
      <c r="GZT984" s="19"/>
      <c r="GZU984" s="19"/>
      <c r="GZV984" s="19"/>
      <c r="GZW984" s="19"/>
      <c r="GZX984" s="19"/>
      <c r="GZY984" s="19"/>
      <c r="GZZ984" s="19"/>
      <c r="HAA984" s="19"/>
      <c r="HAB984" s="19"/>
      <c r="HAC984" s="19"/>
      <c r="HAD984" s="19"/>
      <c r="HAE984" s="19"/>
      <c r="HAF984" s="19"/>
      <c r="HAG984" s="19"/>
      <c r="HAH984" s="19"/>
      <c r="HAI984" s="19"/>
      <c r="HAJ984" s="19"/>
      <c r="HAK984" s="19"/>
      <c r="HAL984" s="19"/>
      <c r="HAM984" s="19"/>
      <c r="HAN984" s="19"/>
      <c r="HAO984" s="19"/>
      <c r="HAP984" s="19"/>
      <c r="HAQ984" s="19"/>
      <c r="HAR984" s="19"/>
      <c r="HAS984" s="19"/>
      <c r="HAT984" s="19"/>
      <c r="HAU984" s="19"/>
      <c r="HAV984" s="19"/>
      <c r="HAW984" s="19"/>
      <c r="HAX984" s="19"/>
      <c r="HAY984" s="19"/>
      <c r="HAZ984" s="19"/>
      <c r="HBA984" s="19"/>
      <c r="HBB984" s="19"/>
      <c r="HBC984" s="19"/>
      <c r="HBD984" s="19"/>
      <c r="HBE984" s="19"/>
      <c r="HBF984" s="19"/>
      <c r="HBG984" s="19"/>
      <c r="HBH984" s="19"/>
      <c r="HBI984" s="19"/>
      <c r="HBJ984" s="19"/>
      <c r="HBK984" s="19"/>
      <c r="HBL984" s="19"/>
      <c r="HBM984" s="19"/>
      <c r="HBN984" s="19"/>
      <c r="HBO984" s="19"/>
      <c r="HBP984" s="19"/>
      <c r="HBQ984" s="19"/>
      <c r="HBR984" s="19"/>
      <c r="HBS984" s="19"/>
      <c r="HBT984" s="19"/>
      <c r="HBU984" s="19"/>
      <c r="HBV984" s="19"/>
      <c r="HBW984" s="19"/>
      <c r="HBX984" s="19"/>
      <c r="HBY984" s="19"/>
      <c r="HBZ984" s="19"/>
      <c r="HCA984" s="19"/>
      <c r="HCB984" s="19"/>
      <c r="HCC984" s="19"/>
      <c r="HCD984" s="19"/>
      <c r="HCE984" s="19"/>
      <c r="HCF984" s="19"/>
      <c r="HCG984" s="19"/>
      <c r="HCH984" s="19"/>
      <c r="HCI984" s="19"/>
      <c r="HCJ984" s="19"/>
      <c r="HCK984" s="19"/>
      <c r="HCL984" s="19"/>
      <c r="HCM984" s="19"/>
      <c r="HCN984" s="19"/>
      <c r="HCO984" s="19"/>
      <c r="HCP984" s="19"/>
      <c r="HCQ984" s="19"/>
      <c r="HCR984" s="19"/>
      <c r="HCS984" s="19"/>
      <c r="HCT984" s="19"/>
      <c r="HCU984" s="19"/>
      <c r="HCV984" s="19"/>
      <c r="HCW984" s="19"/>
      <c r="HCX984" s="19"/>
      <c r="HCY984" s="19"/>
      <c r="HCZ984" s="19"/>
      <c r="HDA984" s="19"/>
      <c r="HDB984" s="19"/>
      <c r="HDC984" s="19"/>
      <c r="HDD984" s="19"/>
      <c r="HDE984" s="19"/>
      <c r="HDF984" s="19"/>
      <c r="HDG984" s="19"/>
      <c r="HDH984" s="19"/>
      <c r="HDI984" s="19"/>
      <c r="HDJ984" s="19"/>
      <c r="HDK984" s="19"/>
      <c r="HDL984" s="19"/>
      <c r="HDM984" s="19"/>
      <c r="HDN984" s="19"/>
      <c r="HDO984" s="19"/>
      <c r="HDP984" s="19"/>
      <c r="HDQ984" s="19"/>
      <c r="HDR984" s="19"/>
      <c r="HDS984" s="19"/>
      <c r="HDT984" s="19"/>
      <c r="HDU984" s="19"/>
      <c r="HDV984" s="19"/>
      <c r="HDW984" s="19"/>
      <c r="HDX984" s="19"/>
      <c r="HDY984" s="19"/>
      <c r="HDZ984" s="19"/>
      <c r="HEA984" s="19"/>
      <c r="HEB984" s="19"/>
      <c r="HEC984" s="19"/>
      <c r="HED984" s="19"/>
      <c r="HEE984" s="19"/>
      <c r="HEF984" s="19"/>
      <c r="HEG984" s="19"/>
      <c r="HEH984" s="19"/>
      <c r="HEI984" s="19"/>
      <c r="HEJ984" s="19"/>
      <c r="HEK984" s="19"/>
      <c r="HEL984" s="19"/>
      <c r="HEM984" s="19"/>
      <c r="HEN984" s="19"/>
      <c r="HEO984" s="19"/>
      <c r="HEP984" s="19"/>
      <c r="HEQ984" s="19"/>
      <c r="HER984" s="19"/>
      <c r="HES984" s="19"/>
      <c r="HET984" s="19"/>
      <c r="HEU984" s="19"/>
      <c r="HEV984" s="19"/>
      <c r="HEW984" s="19"/>
      <c r="HEX984" s="19"/>
      <c r="HEY984" s="19"/>
      <c r="HEZ984" s="19"/>
      <c r="HFA984" s="19"/>
      <c r="HFB984" s="19"/>
      <c r="HFC984" s="19"/>
      <c r="HFD984" s="19"/>
      <c r="HFE984" s="19"/>
      <c r="HFF984" s="19"/>
      <c r="HFG984" s="19"/>
      <c r="HFH984" s="19"/>
      <c r="HFI984" s="19"/>
      <c r="HFJ984" s="19"/>
      <c r="HFK984" s="19"/>
      <c r="HFL984" s="19"/>
      <c r="HFM984" s="19"/>
      <c r="HFN984" s="19"/>
      <c r="HFO984" s="19"/>
      <c r="HFP984" s="19"/>
      <c r="HFQ984" s="19"/>
      <c r="HFR984" s="19"/>
      <c r="HFS984" s="19"/>
      <c r="HFT984" s="19"/>
      <c r="HFU984" s="19"/>
      <c r="HFV984" s="19"/>
      <c r="HFW984" s="19"/>
      <c r="HFX984" s="19"/>
      <c r="HFY984" s="19"/>
      <c r="HFZ984" s="19"/>
      <c r="HGA984" s="19"/>
      <c r="HGB984" s="19"/>
      <c r="HGC984" s="19"/>
      <c r="HGD984" s="19"/>
      <c r="HGE984" s="19"/>
      <c r="HGF984" s="19"/>
      <c r="HGG984" s="19"/>
      <c r="HGH984" s="19"/>
      <c r="HGI984" s="19"/>
      <c r="HGJ984" s="19"/>
      <c r="HGK984" s="19"/>
      <c r="HGL984" s="19"/>
      <c r="HGM984" s="19"/>
      <c r="HGN984" s="19"/>
      <c r="HGO984" s="19"/>
      <c r="HGP984" s="19"/>
      <c r="HGQ984" s="19"/>
      <c r="HGR984" s="19"/>
      <c r="HGS984" s="19"/>
      <c r="HGT984" s="19"/>
      <c r="HGU984" s="19"/>
      <c r="HGV984" s="19"/>
      <c r="HGW984" s="19"/>
      <c r="HGX984" s="19"/>
      <c r="HGY984" s="19"/>
      <c r="HGZ984" s="19"/>
      <c r="HHA984" s="19"/>
      <c r="HHB984" s="19"/>
      <c r="HHC984" s="19"/>
      <c r="HHD984" s="19"/>
      <c r="HHE984" s="19"/>
      <c r="HHF984" s="19"/>
      <c r="HHG984" s="19"/>
      <c r="HHH984" s="19"/>
      <c r="HHI984" s="19"/>
      <c r="HHJ984" s="19"/>
      <c r="HHK984" s="19"/>
      <c r="HHL984" s="19"/>
      <c r="HHM984" s="19"/>
      <c r="HHN984" s="19"/>
      <c r="HHO984" s="19"/>
      <c r="HHP984" s="19"/>
      <c r="HHQ984" s="19"/>
      <c r="HHR984" s="19"/>
      <c r="HHS984" s="19"/>
      <c r="HHT984" s="19"/>
      <c r="HHU984" s="19"/>
      <c r="HHV984" s="19"/>
      <c r="HHW984" s="19"/>
      <c r="HHX984" s="19"/>
      <c r="HHY984" s="19"/>
      <c r="HHZ984" s="19"/>
      <c r="HIA984" s="19"/>
      <c r="HIB984" s="19"/>
      <c r="HIC984" s="19"/>
      <c r="HID984" s="19"/>
      <c r="HIE984" s="19"/>
      <c r="HIF984" s="19"/>
      <c r="HIG984" s="19"/>
      <c r="HIH984" s="19"/>
      <c r="HII984" s="19"/>
      <c r="HIJ984" s="19"/>
      <c r="HIK984" s="19"/>
      <c r="HIL984" s="19"/>
      <c r="HIM984" s="19"/>
      <c r="HIN984" s="19"/>
      <c r="HIO984" s="19"/>
      <c r="HIP984" s="19"/>
      <c r="HIQ984" s="19"/>
      <c r="HIR984" s="19"/>
      <c r="HIS984" s="19"/>
      <c r="HIT984" s="19"/>
      <c r="HIU984" s="19"/>
      <c r="HIV984" s="19"/>
      <c r="HIW984" s="19"/>
      <c r="HIX984" s="19"/>
      <c r="HIY984" s="19"/>
      <c r="HIZ984" s="19"/>
      <c r="HJA984" s="19"/>
      <c r="HJB984" s="19"/>
      <c r="HJC984" s="19"/>
      <c r="HJD984" s="19"/>
      <c r="HJE984" s="19"/>
      <c r="HJF984" s="19"/>
      <c r="HJG984" s="19"/>
      <c r="HJH984" s="19"/>
      <c r="HJI984" s="19"/>
      <c r="HJJ984" s="19"/>
      <c r="HJK984" s="19"/>
      <c r="HJL984" s="19"/>
      <c r="HJM984" s="19"/>
      <c r="HJN984" s="19"/>
      <c r="HJO984" s="19"/>
      <c r="HJP984" s="19"/>
      <c r="HJQ984" s="19"/>
      <c r="HJR984" s="19"/>
      <c r="HJS984" s="19"/>
      <c r="HJT984" s="19"/>
      <c r="HJU984" s="19"/>
      <c r="HJV984" s="19"/>
      <c r="HJW984" s="19"/>
      <c r="HJX984" s="19"/>
      <c r="HJY984" s="19"/>
      <c r="HJZ984" s="19"/>
      <c r="HKA984" s="19"/>
      <c r="HKB984" s="19"/>
      <c r="HKC984" s="19"/>
      <c r="HKD984" s="19"/>
      <c r="HKE984" s="19"/>
      <c r="HKF984" s="19"/>
      <c r="HKG984" s="19"/>
      <c r="HKH984" s="19"/>
      <c r="HKI984" s="19"/>
      <c r="HKJ984" s="19"/>
      <c r="HKK984" s="19"/>
      <c r="HKL984" s="19"/>
      <c r="HKM984" s="19"/>
      <c r="HKN984" s="19"/>
      <c r="HKO984" s="19"/>
      <c r="HKP984" s="19"/>
      <c r="HKQ984" s="19"/>
      <c r="HKR984" s="19"/>
      <c r="HKS984" s="19"/>
      <c r="HKT984" s="19"/>
      <c r="HKU984" s="19"/>
      <c r="HKV984" s="19"/>
      <c r="HKW984" s="19"/>
      <c r="HKX984" s="19"/>
      <c r="HKY984" s="19"/>
      <c r="HKZ984" s="19"/>
      <c r="HLA984" s="19"/>
      <c r="HLB984" s="19"/>
      <c r="HLC984" s="19"/>
      <c r="HLD984" s="19"/>
      <c r="HLE984" s="19"/>
      <c r="HLF984" s="19"/>
      <c r="HLG984" s="19"/>
      <c r="HLH984" s="19"/>
      <c r="HLI984" s="19"/>
      <c r="HLJ984" s="19"/>
      <c r="HLK984" s="19"/>
      <c r="HLL984" s="19"/>
      <c r="HLM984" s="19"/>
      <c r="HLN984" s="19"/>
      <c r="HLO984" s="19"/>
      <c r="HLP984" s="19"/>
      <c r="HLQ984" s="19"/>
      <c r="HLR984" s="19"/>
      <c r="HLS984" s="19"/>
      <c r="HLT984" s="19"/>
      <c r="HLU984" s="19"/>
      <c r="HLV984" s="19"/>
      <c r="HLW984" s="19"/>
      <c r="HLX984" s="19"/>
      <c r="HLY984" s="19"/>
      <c r="HLZ984" s="19"/>
      <c r="HMA984" s="19"/>
      <c r="HMB984" s="19"/>
      <c r="HMC984" s="19"/>
      <c r="HMD984" s="19"/>
      <c r="HME984" s="19"/>
      <c r="HMF984" s="19"/>
      <c r="HMG984" s="19"/>
      <c r="HMH984" s="19"/>
      <c r="HMI984" s="19"/>
      <c r="HMJ984" s="19"/>
      <c r="HMK984" s="19"/>
      <c r="HML984" s="19"/>
      <c r="HMM984" s="19"/>
      <c r="HMN984" s="19"/>
      <c r="HMO984" s="19"/>
      <c r="HMP984" s="19"/>
      <c r="HMQ984" s="19"/>
      <c r="HMR984" s="19"/>
      <c r="HMS984" s="19"/>
      <c r="HMT984" s="19"/>
      <c r="HMU984" s="19"/>
      <c r="HMV984" s="19"/>
      <c r="HMW984" s="19"/>
      <c r="HMX984" s="19"/>
      <c r="HMY984" s="19"/>
      <c r="HMZ984" s="19"/>
      <c r="HNA984" s="19"/>
      <c r="HNB984" s="19"/>
      <c r="HNC984" s="19"/>
      <c r="HND984" s="19"/>
      <c r="HNE984" s="19"/>
      <c r="HNF984" s="19"/>
      <c r="HNG984" s="19"/>
      <c r="HNH984" s="19"/>
      <c r="HNI984" s="19"/>
      <c r="HNJ984" s="19"/>
      <c r="HNK984" s="19"/>
      <c r="HNL984" s="19"/>
      <c r="HNM984" s="19"/>
      <c r="HNN984" s="19"/>
      <c r="HNO984" s="19"/>
      <c r="HNP984" s="19"/>
      <c r="HNQ984" s="19"/>
      <c r="HNR984" s="19"/>
      <c r="HNS984" s="19"/>
      <c r="HNT984" s="19"/>
      <c r="HNU984" s="19"/>
      <c r="HNV984" s="19"/>
      <c r="HNW984" s="19"/>
      <c r="HNX984" s="19"/>
      <c r="HNY984" s="19"/>
      <c r="HNZ984" s="19"/>
      <c r="HOA984" s="19"/>
      <c r="HOB984" s="19"/>
      <c r="HOC984" s="19"/>
      <c r="HOD984" s="19"/>
      <c r="HOE984" s="19"/>
      <c r="HOF984" s="19"/>
      <c r="HOG984" s="19"/>
      <c r="HOH984" s="19"/>
      <c r="HOI984" s="19"/>
      <c r="HOJ984" s="19"/>
      <c r="HOK984" s="19"/>
      <c r="HOL984" s="19"/>
      <c r="HOM984" s="19"/>
      <c r="HON984" s="19"/>
      <c r="HOO984" s="19"/>
      <c r="HOP984" s="19"/>
      <c r="HOQ984" s="19"/>
      <c r="HOR984" s="19"/>
      <c r="HOS984" s="19"/>
      <c r="HOT984" s="19"/>
      <c r="HOU984" s="19"/>
      <c r="HOV984" s="19"/>
      <c r="HOW984" s="19"/>
      <c r="HOX984" s="19"/>
      <c r="HOY984" s="19"/>
      <c r="HOZ984" s="19"/>
      <c r="HPA984" s="19"/>
      <c r="HPB984" s="19"/>
      <c r="HPC984" s="19"/>
      <c r="HPD984" s="19"/>
      <c r="HPE984" s="19"/>
      <c r="HPF984" s="19"/>
      <c r="HPG984" s="19"/>
      <c r="HPH984" s="19"/>
      <c r="HPI984" s="19"/>
      <c r="HPJ984" s="19"/>
      <c r="HPK984" s="19"/>
      <c r="HPL984" s="19"/>
      <c r="HPM984" s="19"/>
      <c r="HPN984" s="19"/>
      <c r="HPO984" s="19"/>
      <c r="HPP984" s="19"/>
      <c r="HPQ984" s="19"/>
      <c r="HPR984" s="19"/>
      <c r="HPS984" s="19"/>
      <c r="HPT984" s="19"/>
      <c r="HPU984" s="19"/>
      <c r="HPV984" s="19"/>
      <c r="HPW984" s="19"/>
      <c r="HPX984" s="19"/>
      <c r="HPY984" s="19"/>
      <c r="HPZ984" s="19"/>
      <c r="HQA984" s="19"/>
      <c r="HQB984" s="19"/>
      <c r="HQC984" s="19"/>
      <c r="HQD984" s="19"/>
      <c r="HQE984" s="19"/>
      <c r="HQF984" s="19"/>
      <c r="HQG984" s="19"/>
      <c r="HQH984" s="19"/>
      <c r="HQI984" s="19"/>
      <c r="HQJ984" s="19"/>
      <c r="HQK984" s="19"/>
      <c r="HQL984" s="19"/>
      <c r="HQM984" s="19"/>
      <c r="HQN984" s="19"/>
      <c r="HQO984" s="19"/>
      <c r="HQP984" s="19"/>
      <c r="HQQ984" s="19"/>
      <c r="HQR984" s="19"/>
      <c r="HQS984" s="19"/>
      <c r="HQT984" s="19"/>
      <c r="HQU984" s="19"/>
      <c r="HQV984" s="19"/>
      <c r="HQW984" s="19"/>
      <c r="HQX984" s="19"/>
      <c r="HQY984" s="19"/>
      <c r="HQZ984" s="19"/>
      <c r="HRA984" s="19"/>
      <c r="HRB984" s="19"/>
      <c r="HRC984" s="19"/>
      <c r="HRD984" s="19"/>
      <c r="HRE984" s="19"/>
      <c r="HRF984" s="19"/>
      <c r="HRG984" s="19"/>
      <c r="HRH984" s="19"/>
      <c r="HRI984" s="19"/>
      <c r="HRJ984" s="19"/>
      <c r="HRK984" s="19"/>
      <c r="HRL984" s="19"/>
      <c r="HRM984" s="19"/>
      <c r="HRN984" s="19"/>
      <c r="HRO984" s="19"/>
      <c r="HRP984" s="19"/>
      <c r="HRQ984" s="19"/>
      <c r="HRR984" s="19"/>
      <c r="HRS984" s="19"/>
      <c r="HRT984" s="19"/>
      <c r="HRU984" s="19"/>
      <c r="HRV984" s="19"/>
      <c r="HRW984" s="19"/>
      <c r="HRX984" s="19"/>
      <c r="HRY984" s="19"/>
      <c r="HRZ984" s="19"/>
      <c r="HSA984" s="19"/>
      <c r="HSB984" s="19"/>
      <c r="HSC984" s="19"/>
      <c r="HSD984" s="19"/>
      <c r="HSE984" s="19"/>
      <c r="HSF984" s="19"/>
      <c r="HSG984" s="19"/>
      <c r="HSH984" s="19"/>
      <c r="HSI984" s="19"/>
      <c r="HSJ984" s="19"/>
      <c r="HSK984" s="19"/>
      <c r="HSL984" s="19"/>
      <c r="HSM984" s="19"/>
      <c r="HSN984" s="19"/>
      <c r="HSO984" s="19"/>
      <c r="HSP984" s="19"/>
      <c r="HSQ984" s="19"/>
      <c r="HSR984" s="19"/>
      <c r="HSS984" s="19"/>
      <c r="HST984" s="19"/>
      <c r="HSU984" s="19"/>
      <c r="HSV984" s="19"/>
      <c r="HSW984" s="19"/>
      <c r="HSX984" s="19"/>
      <c r="HSY984" s="19"/>
      <c r="HSZ984" s="19"/>
      <c r="HTA984" s="19"/>
      <c r="HTB984" s="19"/>
      <c r="HTC984" s="19"/>
      <c r="HTD984" s="19"/>
      <c r="HTE984" s="19"/>
      <c r="HTF984" s="19"/>
      <c r="HTG984" s="19"/>
      <c r="HTH984" s="19"/>
      <c r="HTI984" s="19"/>
      <c r="HTJ984" s="19"/>
      <c r="HTK984" s="19"/>
      <c r="HTL984" s="19"/>
      <c r="HTM984" s="19"/>
      <c r="HTN984" s="19"/>
      <c r="HTO984" s="19"/>
      <c r="HTP984" s="19"/>
      <c r="HTQ984" s="19"/>
      <c r="HTR984" s="19"/>
      <c r="HTS984" s="19"/>
      <c r="HTT984" s="19"/>
      <c r="HTU984" s="19"/>
      <c r="HTV984" s="19"/>
      <c r="HTW984" s="19"/>
      <c r="HTX984" s="19"/>
      <c r="HTY984" s="19"/>
      <c r="HTZ984" s="19"/>
      <c r="HUA984" s="19"/>
      <c r="HUB984" s="19"/>
      <c r="HUC984" s="19"/>
      <c r="HUD984" s="19"/>
      <c r="HUE984" s="19"/>
      <c r="HUF984" s="19"/>
      <c r="HUG984" s="19"/>
      <c r="HUH984" s="19"/>
      <c r="HUI984" s="19"/>
      <c r="HUJ984" s="19"/>
      <c r="HUK984" s="19"/>
      <c r="HUL984" s="19"/>
      <c r="HUM984" s="19"/>
      <c r="HUN984" s="19"/>
      <c r="HUO984" s="19"/>
      <c r="HUP984" s="19"/>
      <c r="HUQ984" s="19"/>
      <c r="HUR984" s="19"/>
      <c r="HUS984" s="19"/>
      <c r="HUT984" s="19"/>
      <c r="HUU984" s="19"/>
      <c r="HUV984" s="19"/>
      <c r="HUW984" s="19"/>
      <c r="HUX984" s="19"/>
      <c r="HUY984" s="19"/>
      <c r="HUZ984" s="19"/>
      <c r="HVA984" s="19"/>
      <c r="HVB984" s="19"/>
      <c r="HVC984" s="19"/>
      <c r="HVD984" s="19"/>
      <c r="HVE984" s="19"/>
      <c r="HVF984" s="19"/>
      <c r="HVG984" s="19"/>
      <c r="HVH984" s="19"/>
      <c r="HVI984" s="19"/>
      <c r="HVJ984" s="19"/>
      <c r="HVK984" s="19"/>
      <c r="HVL984" s="19"/>
      <c r="HVM984" s="19"/>
      <c r="HVN984" s="19"/>
      <c r="HVO984" s="19"/>
      <c r="HVP984" s="19"/>
      <c r="HVQ984" s="19"/>
      <c r="HVR984" s="19"/>
      <c r="HVS984" s="19"/>
      <c r="HVT984" s="19"/>
      <c r="HVU984" s="19"/>
      <c r="HVV984" s="19"/>
      <c r="HVW984" s="19"/>
      <c r="HVX984" s="19"/>
      <c r="HVY984" s="19"/>
      <c r="HVZ984" s="19"/>
      <c r="HWA984" s="19"/>
      <c r="HWB984" s="19"/>
      <c r="HWC984" s="19"/>
      <c r="HWD984" s="19"/>
      <c r="HWE984" s="19"/>
      <c r="HWF984" s="19"/>
      <c r="HWG984" s="19"/>
      <c r="HWH984" s="19"/>
      <c r="HWI984" s="19"/>
      <c r="HWJ984" s="19"/>
      <c r="HWK984" s="19"/>
      <c r="HWL984" s="19"/>
      <c r="HWM984" s="19"/>
      <c r="HWN984" s="19"/>
      <c r="HWO984" s="19"/>
      <c r="HWP984" s="19"/>
      <c r="HWQ984" s="19"/>
      <c r="HWR984" s="19"/>
      <c r="HWS984" s="19"/>
      <c r="HWT984" s="19"/>
      <c r="HWU984" s="19"/>
      <c r="HWV984" s="19"/>
      <c r="HWW984" s="19"/>
      <c r="HWX984" s="19"/>
      <c r="HWY984" s="19"/>
      <c r="HWZ984" s="19"/>
      <c r="HXA984" s="19"/>
      <c r="HXB984" s="19"/>
      <c r="HXC984" s="19"/>
      <c r="HXD984" s="19"/>
      <c r="HXE984" s="19"/>
      <c r="HXF984" s="19"/>
      <c r="HXG984" s="19"/>
      <c r="HXH984" s="19"/>
      <c r="HXI984" s="19"/>
      <c r="HXJ984" s="19"/>
      <c r="HXK984" s="19"/>
      <c r="HXL984" s="19"/>
      <c r="HXM984" s="19"/>
      <c r="HXN984" s="19"/>
      <c r="HXO984" s="19"/>
      <c r="HXP984" s="19"/>
      <c r="HXQ984" s="19"/>
      <c r="HXR984" s="19"/>
      <c r="HXS984" s="19"/>
      <c r="HXT984" s="19"/>
      <c r="HXU984" s="19"/>
      <c r="HXV984" s="19"/>
      <c r="HXW984" s="19"/>
      <c r="HXX984" s="19"/>
      <c r="HXY984" s="19"/>
      <c r="HXZ984" s="19"/>
      <c r="HYA984" s="19"/>
      <c r="HYB984" s="19"/>
      <c r="HYC984" s="19"/>
      <c r="HYD984" s="19"/>
      <c r="HYE984" s="19"/>
      <c r="HYF984" s="19"/>
      <c r="HYG984" s="19"/>
      <c r="HYH984" s="19"/>
      <c r="HYI984" s="19"/>
      <c r="HYJ984" s="19"/>
      <c r="HYK984" s="19"/>
      <c r="HYL984" s="19"/>
      <c r="HYM984" s="19"/>
      <c r="HYN984" s="19"/>
      <c r="HYO984" s="19"/>
      <c r="HYP984" s="19"/>
      <c r="HYQ984" s="19"/>
      <c r="HYR984" s="19"/>
      <c r="HYS984" s="19"/>
      <c r="HYT984" s="19"/>
      <c r="HYU984" s="19"/>
      <c r="HYV984" s="19"/>
      <c r="HYW984" s="19"/>
      <c r="HYX984" s="19"/>
      <c r="HYY984" s="19"/>
      <c r="HYZ984" s="19"/>
      <c r="HZA984" s="19"/>
      <c r="HZB984" s="19"/>
      <c r="HZC984" s="19"/>
      <c r="HZD984" s="19"/>
      <c r="HZE984" s="19"/>
      <c r="HZF984" s="19"/>
      <c r="HZG984" s="19"/>
      <c r="HZH984" s="19"/>
      <c r="HZI984" s="19"/>
      <c r="HZJ984" s="19"/>
      <c r="HZK984" s="19"/>
      <c r="HZL984" s="19"/>
      <c r="HZM984" s="19"/>
      <c r="HZN984" s="19"/>
      <c r="HZO984" s="19"/>
      <c r="HZP984" s="19"/>
      <c r="HZQ984" s="19"/>
      <c r="HZR984" s="19"/>
      <c r="HZS984" s="19"/>
      <c r="HZT984" s="19"/>
      <c r="HZU984" s="19"/>
      <c r="HZV984" s="19"/>
      <c r="HZW984" s="19"/>
      <c r="HZX984" s="19"/>
      <c r="HZY984" s="19"/>
      <c r="HZZ984" s="19"/>
      <c r="IAA984" s="19"/>
      <c r="IAB984" s="19"/>
      <c r="IAC984" s="19"/>
      <c r="IAD984" s="19"/>
      <c r="IAE984" s="19"/>
      <c r="IAF984" s="19"/>
      <c r="IAG984" s="19"/>
      <c r="IAH984" s="19"/>
      <c r="IAI984" s="19"/>
      <c r="IAJ984" s="19"/>
      <c r="IAK984" s="19"/>
      <c r="IAL984" s="19"/>
      <c r="IAM984" s="19"/>
      <c r="IAN984" s="19"/>
      <c r="IAO984" s="19"/>
      <c r="IAP984" s="19"/>
      <c r="IAQ984" s="19"/>
      <c r="IAR984" s="19"/>
      <c r="IAS984" s="19"/>
      <c r="IAT984" s="19"/>
      <c r="IAU984" s="19"/>
      <c r="IAV984" s="19"/>
      <c r="IAW984" s="19"/>
      <c r="IAX984" s="19"/>
      <c r="IAY984" s="19"/>
      <c r="IAZ984" s="19"/>
      <c r="IBA984" s="19"/>
      <c r="IBB984" s="19"/>
      <c r="IBC984" s="19"/>
      <c r="IBD984" s="19"/>
      <c r="IBE984" s="19"/>
      <c r="IBF984" s="19"/>
      <c r="IBG984" s="19"/>
      <c r="IBH984" s="19"/>
      <c r="IBI984" s="19"/>
      <c r="IBJ984" s="19"/>
      <c r="IBK984" s="19"/>
      <c r="IBL984" s="19"/>
      <c r="IBM984" s="19"/>
      <c r="IBN984" s="19"/>
      <c r="IBO984" s="19"/>
      <c r="IBP984" s="19"/>
      <c r="IBQ984" s="19"/>
      <c r="IBR984" s="19"/>
      <c r="IBS984" s="19"/>
      <c r="IBT984" s="19"/>
      <c r="IBU984" s="19"/>
      <c r="IBV984" s="19"/>
      <c r="IBW984" s="19"/>
      <c r="IBX984" s="19"/>
      <c r="IBY984" s="19"/>
      <c r="IBZ984" s="19"/>
      <c r="ICA984" s="19"/>
      <c r="ICB984" s="19"/>
      <c r="ICC984" s="19"/>
      <c r="ICD984" s="19"/>
      <c r="ICE984" s="19"/>
      <c r="ICF984" s="19"/>
      <c r="ICG984" s="19"/>
      <c r="ICH984" s="19"/>
      <c r="ICI984" s="19"/>
      <c r="ICJ984" s="19"/>
      <c r="ICK984" s="19"/>
      <c r="ICL984" s="19"/>
      <c r="ICM984" s="19"/>
      <c r="ICN984" s="19"/>
      <c r="ICO984" s="19"/>
      <c r="ICP984" s="19"/>
      <c r="ICQ984" s="19"/>
      <c r="ICR984" s="19"/>
      <c r="ICS984" s="19"/>
      <c r="ICT984" s="19"/>
      <c r="ICU984" s="19"/>
      <c r="ICV984" s="19"/>
      <c r="ICW984" s="19"/>
      <c r="ICX984" s="19"/>
      <c r="ICY984" s="19"/>
      <c r="ICZ984" s="19"/>
      <c r="IDA984" s="19"/>
      <c r="IDB984" s="19"/>
      <c r="IDC984" s="19"/>
      <c r="IDD984" s="19"/>
      <c r="IDE984" s="19"/>
      <c r="IDF984" s="19"/>
      <c r="IDG984" s="19"/>
      <c r="IDH984" s="19"/>
      <c r="IDI984" s="19"/>
      <c r="IDJ984" s="19"/>
      <c r="IDK984" s="19"/>
      <c r="IDL984" s="19"/>
      <c r="IDM984" s="19"/>
      <c r="IDN984" s="19"/>
      <c r="IDO984" s="19"/>
      <c r="IDP984" s="19"/>
      <c r="IDQ984" s="19"/>
      <c r="IDR984" s="19"/>
      <c r="IDS984" s="19"/>
      <c r="IDT984" s="19"/>
      <c r="IDU984" s="19"/>
      <c r="IDV984" s="19"/>
      <c r="IDW984" s="19"/>
      <c r="IDX984" s="19"/>
      <c r="IDY984" s="19"/>
      <c r="IDZ984" s="19"/>
      <c r="IEA984" s="19"/>
      <c r="IEB984" s="19"/>
      <c r="IEC984" s="19"/>
      <c r="IED984" s="19"/>
      <c r="IEE984" s="19"/>
      <c r="IEF984" s="19"/>
      <c r="IEG984" s="19"/>
      <c r="IEH984" s="19"/>
      <c r="IEI984" s="19"/>
      <c r="IEJ984" s="19"/>
      <c r="IEK984" s="19"/>
      <c r="IEL984" s="19"/>
      <c r="IEM984" s="19"/>
      <c r="IEN984" s="19"/>
      <c r="IEO984" s="19"/>
      <c r="IEP984" s="19"/>
      <c r="IEQ984" s="19"/>
      <c r="IER984" s="19"/>
      <c r="IES984" s="19"/>
      <c r="IET984" s="19"/>
      <c r="IEU984" s="19"/>
      <c r="IEV984" s="19"/>
      <c r="IEW984" s="19"/>
      <c r="IEX984" s="19"/>
      <c r="IEY984" s="19"/>
      <c r="IEZ984" s="19"/>
      <c r="IFA984" s="19"/>
      <c r="IFB984" s="19"/>
      <c r="IFC984" s="19"/>
      <c r="IFD984" s="19"/>
      <c r="IFE984" s="19"/>
      <c r="IFF984" s="19"/>
      <c r="IFG984" s="19"/>
      <c r="IFH984" s="19"/>
      <c r="IFI984" s="19"/>
      <c r="IFJ984" s="19"/>
      <c r="IFK984" s="19"/>
      <c r="IFL984" s="19"/>
      <c r="IFM984" s="19"/>
      <c r="IFN984" s="19"/>
      <c r="IFO984" s="19"/>
      <c r="IFP984" s="19"/>
      <c r="IFQ984" s="19"/>
      <c r="IFR984" s="19"/>
      <c r="IFS984" s="19"/>
      <c r="IFT984" s="19"/>
      <c r="IFU984" s="19"/>
      <c r="IFV984" s="19"/>
      <c r="IFW984" s="19"/>
      <c r="IFX984" s="19"/>
      <c r="IFY984" s="19"/>
      <c r="IFZ984" s="19"/>
      <c r="IGA984" s="19"/>
      <c r="IGB984" s="19"/>
      <c r="IGC984" s="19"/>
      <c r="IGD984" s="19"/>
      <c r="IGE984" s="19"/>
      <c r="IGF984" s="19"/>
      <c r="IGG984" s="19"/>
      <c r="IGH984" s="19"/>
      <c r="IGI984" s="19"/>
      <c r="IGJ984" s="19"/>
      <c r="IGK984" s="19"/>
      <c r="IGL984" s="19"/>
      <c r="IGM984" s="19"/>
      <c r="IGN984" s="19"/>
      <c r="IGO984" s="19"/>
      <c r="IGP984" s="19"/>
      <c r="IGQ984" s="19"/>
      <c r="IGR984" s="19"/>
      <c r="IGS984" s="19"/>
      <c r="IGT984" s="19"/>
      <c r="IGU984" s="19"/>
      <c r="IGV984" s="19"/>
      <c r="IGW984" s="19"/>
      <c r="IGX984" s="19"/>
      <c r="IGY984" s="19"/>
      <c r="IGZ984" s="19"/>
      <c r="IHA984" s="19"/>
      <c r="IHB984" s="19"/>
      <c r="IHC984" s="19"/>
      <c r="IHD984" s="19"/>
      <c r="IHE984" s="19"/>
      <c r="IHF984" s="19"/>
      <c r="IHG984" s="19"/>
      <c r="IHH984" s="19"/>
      <c r="IHI984" s="19"/>
      <c r="IHJ984" s="19"/>
      <c r="IHK984" s="19"/>
      <c r="IHL984" s="19"/>
      <c r="IHM984" s="19"/>
      <c r="IHN984" s="19"/>
      <c r="IHO984" s="19"/>
      <c r="IHP984" s="19"/>
      <c r="IHQ984" s="19"/>
      <c r="IHR984" s="19"/>
      <c r="IHS984" s="19"/>
      <c r="IHT984" s="19"/>
      <c r="IHU984" s="19"/>
      <c r="IHV984" s="19"/>
      <c r="IHW984" s="19"/>
      <c r="IHX984" s="19"/>
      <c r="IHY984" s="19"/>
      <c r="IHZ984" s="19"/>
      <c r="IIA984" s="19"/>
      <c r="IIB984" s="19"/>
      <c r="IIC984" s="19"/>
      <c r="IID984" s="19"/>
      <c r="IIE984" s="19"/>
      <c r="IIF984" s="19"/>
      <c r="IIG984" s="19"/>
      <c r="IIH984" s="19"/>
      <c r="III984" s="19"/>
      <c r="IIJ984" s="19"/>
      <c r="IIK984" s="19"/>
      <c r="IIL984" s="19"/>
      <c r="IIM984" s="19"/>
      <c r="IIN984" s="19"/>
      <c r="IIO984" s="19"/>
      <c r="IIP984" s="19"/>
      <c r="IIQ984" s="19"/>
      <c r="IIR984" s="19"/>
      <c r="IIS984" s="19"/>
      <c r="IIT984" s="19"/>
      <c r="IIU984" s="19"/>
      <c r="IIV984" s="19"/>
      <c r="IIW984" s="19"/>
      <c r="IIX984" s="19"/>
      <c r="IIY984" s="19"/>
      <c r="IIZ984" s="19"/>
      <c r="IJA984" s="19"/>
      <c r="IJB984" s="19"/>
      <c r="IJC984" s="19"/>
      <c r="IJD984" s="19"/>
      <c r="IJE984" s="19"/>
      <c r="IJF984" s="19"/>
      <c r="IJG984" s="19"/>
      <c r="IJH984" s="19"/>
      <c r="IJI984" s="19"/>
      <c r="IJJ984" s="19"/>
      <c r="IJK984" s="19"/>
      <c r="IJL984" s="19"/>
      <c r="IJM984" s="19"/>
      <c r="IJN984" s="19"/>
      <c r="IJO984" s="19"/>
      <c r="IJP984" s="19"/>
      <c r="IJQ984" s="19"/>
      <c r="IJR984" s="19"/>
      <c r="IJS984" s="19"/>
      <c r="IJT984" s="19"/>
      <c r="IJU984" s="19"/>
      <c r="IJV984" s="19"/>
      <c r="IJW984" s="19"/>
      <c r="IJX984" s="19"/>
      <c r="IJY984" s="19"/>
      <c r="IJZ984" s="19"/>
      <c r="IKA984" s="19"/>
      <c r="IKB984" s="19"/>
      <c r="IKC984" s="19"/>
      <c r="IKD984" s="19"/>
      <c r="IKE984" s="19"/>
      <c r="IKF984" s="19"/>
      <c r="IKG984" s="19"/>
      <c r="IKH984" s="19"/>
      <c r="IKI984" s="19"/>
      <c r="IKJ984" s="19"/>
      <c r="IKK984" s="19"/>
      <c r="IKL984" s="19"/>
      <c r="IKM984" s="19"/>
      <c r="IKN984" s="19"/>
      <c r="IKO984" s="19"/>
      <c r="IKP984" s="19"/>
      <c r="IKQ984" s="19"/>
      <c r="IKR984" s="19"/>
      <c r="IKS984" s="19"/>
      <c r="IKT984" s="19"/>
      <c r="IKU984" s="19"/>
      <c r="IKV984" s="19"/>
      <c r="IKW984" s="19"/>
      <c r="IKX984" s="19"/>
      <c r="IKY984" s="19"/>
      <c r="IKZ984" s="19"/>
      <c r="ILA984" s="19"/>
      <c r="ILB984" s="19"/>
      <c r="ILC984" s="19"/>
      <c r="ILD984" s="19"/>
      <c r="ILE984" s="19"/>
      <c r="ILF984" s="19"/>
      <c r="ILG984" s="19"/>
      <c r="ILH984" s="19"/>
      <c r="ILI984" s="19"/>
      <c r="ILJ984" s="19"/>
      <c r="ILK984" s="19"/>
      <c r="ILL984" s="19"/>
      <c r="ILM984" s="19"/>
      <c r="ILN984" s="19"/>
      <c r="ILO984" s="19"/>
      <c r="ILP984" s="19"/>
      <c r="ILQ984" s="19"/>
      <c r="ILR984" s="19"/>
      <c r="ILS984" s="19"/>
      <c r="ILT984" s="19"/>
      <c r="ILU984" s="19"/>
      <c r="ILV984" s="19"/>
      <c r="ILW984" s="19"/>
      <c r="ILX984" s="19"/>
      <c r="ILY984" s="19"/>
      <c r="ILZ984" s="19"/>
      <c r="IMA984" s="19"/>
      <c r="IMB984" s="19"/>
      <c r="IMC984" s="19"/>
      <c r="IMD984" s="19"/>
      <c r="IME984" s="19"/>
      <c r="IMF984" s="19"/>
      <c r="IMG984" s="19"/>
      <c r="IMH984" s="19"/>
      <c r="IMI984" s="19"/>
      <c r="IMJ984" s="19"/>
      <c r="IMK984" s="19"/>
      <c r="IML984" s="19"/>
      <c r="IMM984" s="19"/>
      <c r="IMN984" s="19"/>
      <c r="IMO984" s="19"/>
      <c r="IMP984" s="19"/>
      <c r="IMQ984" s="19"/>
      <c r="IMR984" s="19"/>
      <c r="IMS984" s="19"/>
      <c r="IMT984" s="19"/>
      <c r="IMU984" s="19"/>
      <c r="IMV984" s="19"/>
      <c r="IMW984" s="19"/>
      <c r="IMX984" s="19"/>
      <c r="IMY984" s="19"/>
      <c r="IMZ984" s="19"/>
      <c r="INA984" s="19"/>
      <c r="INB984" s="19"/>
      <c r="INC984" s="19"/>
      <c r="IND984" s="19"/>
      <c r="INE984" s="19"/>
      <c r="INF984" s="19"/>
      <c r="ING984" s="19"/>
      <c r="INH984" s="19"/>
      <c r="INI984" s="19"/>
      <c r="INJ984" s="19"/>
      <c r="INK984" s="19"/>
      <c r="INL984" s="19"/>
      <c r="INM984" s="19"/>
      <c r="INN984" s="19"/>
      <c r="INO984" s="19"/>
      <c r="INP984" s="19"/>
      <c r="INQ984" s="19"/>
      <c r="INR984" s="19"/>
      <c r="INS984" s="19"/>
      <c r="INT984" s="19"/>
      <c r="INU984" s="19"/>
      <c r="INV984" s="19"/>
      <c r="INW984" s="19"/>
      <c r="INX984" s="19"/>
      <c r="INY984" s="19"/>
      <c r="INZ984" s="19"/>
      <c r="IOA984" s="19"/>
      <c r="IOB984" s="19"/>
      <c r="IOC984" s="19"/>
      <c r="IOD984" s="19"/>
      <c r="IOE984" s="19"/>
      <c r="IOF984" s="19"/>
      <c r="IOG984" s="19"/>
      <c r="IOH984" s="19"/>
      <c r="IOI984" s="19"/>
      <c r="IOJ984" s="19"/>
      <c r="IOK984" s="19"/>
      <c r="IOL984" s="19"/>
      <c r="IOM984" s="19"/>
      <c r="ION984" s="19"/>
      <c r="IOO984" s="19"/>
      <c r="IOP984" s="19"/>
      <c r="IOQ984" s="19"/>
      <c r="IOR984" s="19"/>
      <c r="IOS984" s="19"/>
      <c r="IOT984" s="19"/>
      <c r="IOU984" s="19"/>
      <c r="IOV984" s="19"/>
      <c r="IOW984" s="19"/>
      <c r="IOX984" s="19"/>
      <c r="IOY984" s="19"/>
      <c r="IOZ984" s="19"/>
      <c r="IPA984" s="19"/>
      <c r="IPB984" s="19"/>
      <c r="IPC984" s="19"/>
      <c r="IPD984" s="19"/>
      <c r="IPE984" s="19"/>
      <c r="IPF984" s="19"/>
      <c r="IPG984" s="19"/>
      <c r="IPH984" s="19"/>
      <c r="IPI984" s="19"/>
      <c r="IPJ984" s="19"/>
      <c r="IPK984" s="19"/>
      <c r="IPL984" s="19"/>
      <c r="IPM984" s="19"/>
      <c r="IPN984" s="19"/>
      <c r="IPO984" s="19"/>
      <c r="IPP984" s="19"/>
      <c r="IPQ984" s="19"/>
      <c r="IPR984" s="19"/>
      <c r="IPS984" s="19"/>
      <c r="IPT984" s="19"/>
      <c r="IPU984" s="19"/>
      <c r="IPV984" s="19"/>
      <c r="IPW984" s="19"/>
      <c r="IPX984" s="19"/>
      <c r="IPY984" s="19"/>
      <c r="IPZ984" s="19"/>
      <c r="IQA984" s="19"/>
      <c r="IQB984" s="19"/>
      <c r="IQC984" s="19"/>
      <c r="IQD984" s="19"/>
      <c r="IQE984" s="19"/>
      <c r="IQF984" s="19"/>
      <c r="IQG984" s="19"/>
      <c r="IQH984" s="19"/>
      <c r="IQI984" s="19"/>
      <c r="IQJ984" s="19"/>
      <c r="IQK984" s="19"/>
      <c r="IQL984" s="19"/>
      <c r="IQM984" s="19"/>
      <c r="IQN984" s="19"/>
      <c r="IQO984" s="19"/>
      <c r="IQP984" s="19"/>
      <c r="IQQ984" s="19"/>
      <c r="IQR984" s="19"/>
      <c r="IQS984" s="19"/>
      <c r="IQT984" s="19"/>
      <c r="IQU984" s="19"/>
      <c r="IQV984" s="19"/>
      <c r="IQW984" s="19"/>
      <c r="IQX984" s="19"/>
      <c r="IQY984" s="19"/>
      <c r="IQZ984" s="19"/>
      <c r="IRA984" s="19"/>
      <c r="IRB984" s="19"/>
      <c r="IRC984" s="19"/>
      <c r="IRD984" s="19"/>
      <c r="IRE984" s="19"/>
      <c r="IRF984" s="19"/>
      <c r="IRG984" s="19"/>
      <c r="IRH984" s="19"/>
      <c r="IRI984" s="19"/>
      <c r="IRJ984" s="19"/>
      <c r="IRK984" s="19"/>
      <c r="IRL984" s="19"/>
      <c r="IRM984" s="19"/>
      <c r="IRN984" s="19"/>
      <c r="IRO984" s="19"/>
      <c r="IRP984" s="19"/>
      <c r="IRQ984" s="19"/>
      <c r="IRR984" s="19"/>
      <c r="IRS984" s="19"/>
      <c r="IRT984" s="19"/>
      <c r="IRU984" s="19"/>
      <c r="IRV984" s="19"/>
      <c r="IRW984" s="19"/>
      <c r="IRX984" s="19"/>
      <c r="IRY984" s="19"/>
      <c r="IRZ984" s="19"/>
      <c r="ISA984" s="19"/>
      <c r="ISB984" s="19"/>
      <c r="ISC984" s="19"/>
      <c r="ISD984" s="19"/>
      <c r="ISE984" s="19"/>
      <c r="ISF984" s="19"/>
      <c r="ISG984" s="19"/>
      <c r="ISH984" s="19"/>
      <c r="ISI984" s="19"/>
      <c r="ISJ984" s="19"/>
      <c r="ISK984" s="19"/>
      <c r="ISL984" s="19"/>
      <c r="ISM984" s="19"/>
      <c r="ISN984" s="19"/>
      <c r="ISO984" s="19"/>
      <c r="ISP984" s="19"/>
      <c r="ISQ984" s="19"/>
      <c r="ISR984" s="19"/>
      <c r="ISS984" s="19"/>
      <c r="IST984" s="19"/>
      <c r="ISU984" s="19"/>
      <c r="ISV984" s="19"/>
      <c r="ISW984" s="19"/>
      <c r="ISX984" s="19"/>
      <c r="ISY984" s="19"/>
      <c r="ISZ984" s="19"/>
      <c r="ITA984" s="19"/>
      <c r="ITB984" s="19"/>
      <c r="ITC984" s="19"/>
      <c r="ITD984" s="19"/>
      <c r="ITE984" s="19"/>
      <c r="ITF984" s="19"/>
      <c r="ITG984" s="19"/>
      <c r="ITH984" s="19"/>
      <c r="ITI984" s="19"/>
      <c r="ITJ984" s="19"/>
      <c r="ITK984" s="19"/>
      <c r="ITL984" s="19"/>
      <c r="ITM984" s="19"/>
      <c r="ITN984" s="19"/>
      <c r="ITO984" s="19"/>
      <c r="ITP984" s="19"/>
      <c r="ITQ984" s="19"/>
      <c r="ITR984" s="19"/>
      <c r="ITS984" s="19"/>
      <c r="ITT984" s="19"/>
      <c r="ITU984" s="19"/>
      <c r="ITV984" s="19"/>
      <c r="ITW984" s="19"/>
      <c r="ITX984" s="19"/>
      <c r="ITY984" s="19"/>
      <c r="ITZ984" s="19"/>
      <c r="IUA984" s="19"/>
      <c r="IUB984" s="19"/>
      <c r="IUC984" s="19"/>
      <c r="IUD984" s="19"/>
      <c r="IUE984" s="19"/>
      <c r="IUF984" s="19"/>
      <c r="IUG984" s="19"/>
      <c r="IUH984" s="19"/>
      <c r="IUI984" s="19"/>
      <c r="IUJ984" s="19"/>
      <c r="IUK984" s="19"/>
      <c r="IUL984" s="19"/>
      <c r="IUM984" s="19"/>
      <c r="IUN984" s="19"/>
      <c r="IUO984" s="19"/>
      <c r="IUP984" s="19"/>
      <c r="IUQ984" s="19"/>
      <c r="IUR984" s="19"/>
      <c r="IUS984" s="19"/>
      <c r="IUT984" s="19"/>
      <c r="IUU984" s="19"/>
      <c r="IUV984" s="19"/>
      <c r="IUW984" s="19"/>
      <c r="IUX984" s="19"/>
      <c r="IUY984" s="19"/>
      <c r="IUZ984" s="19"/>
      <c r="IVA984" s="19"/>
      <c r="IVB984" s="19"/>
      <c r="IVC984" s="19"/>
      <c r="IVD984" s="19"/>
      <c r="IVE984" s="19"/>
      <c r="IVF984" s="19"/>
      <c r="IVG984" s="19"/>
      <c r="IVH984" s="19"/>
      <c r="IVI984" s="19"/>
      <c r="IVJ984" s="19"/>
      <c r="IVK984" s="19"/>
      <c r="IVL984" s="19"/>
      <c r="IVM984" s="19"/>
      <c r="IVN984" s="19"/>
      <c r="IVO984" s="19"/>
      <c r="IVP984" s="19"/>
      <c r="IVQ984" s="19"/>
      <c r="IVR984" s="19"/>
      <c r="IVS984" s="19"/>
      <c r="IVT984" s="19"/>
      <c r="IVU984" s="19"/>
      <c r="IVV984" s="19"/>
      <c r="IVW984" s="19"/>
      <c r="IVX984" s="19"/>
      <c r="IVY984" s="19"/>
      <c r="IVZ984" s="19"/>
      <c r="IWA984" s="19"/>
      <c r="IWB984" s="19"/>
      <c r="IWC984" s="19"/>
      <c r="IWD984" s="19"/>
      <c r="IWE984" s="19"/>
      <c r="IWF984" s="19"/>
      <c r="IWG984" s="19"/>
      <c r="IWH984" s="19"/>
      <c r="IWI984" s="19"/>
      <c r="IWJ984" s="19"/>
      <c r="IWK984" s="19"/>
      <c r="IWL984" s="19"/>
      <c r="IWM984" s="19"/>
      <c r="IWN984" s="19"/>
      <c r="IWO984" s="19"/>
      <c r="IWP984" s="19"/>
      <c r="IWQ984" s="19"/>
      <c r="IWR984" s="19"/>
      <c r="IWS984" s="19"/>
      <c r="IWT984" s="19"/>
      <c r="IWU984" s="19"/>
      <c r="IWV984" s="19"/>
      <c r="IWW984" s="19"/>
      <c r="IWX984" s="19"/>
      <c r="IWY984" s="19"/>
      <c r="IWZ984" s="19"/>
      <c r="IXA984" s="19"/>
      <c r="IXB984" s="19"/>
      <c r="IXC984" s="19"/>
      <c r="IXD984" s="19"/>
      <c r="IXE984" s="19"/>
      <c r="IXF984" s="19"/>
      <c r="IXG984" s="19"/>
      <c r="IXH984" s="19"/>
      <c r="IXI984" s="19"/>
      <c r="IXJ984" s="19"/>
      <c r="IXK984" s="19"/>
      <c r="IXL984" s="19"/>
      <c r="IXM984" s="19"/>
      <c r="IXN984" s="19"/>
      <c r="IXO984" s="19"/>
      <c r="IXP984" s="19"/>
      <c r="IXQ984" s="19"/>
      <c r="IXR984" s="19"/>
      <c r="IXS984" s="19"/>
      <c r="IXT984" s="19"/>
      <c r="IXU984" s="19"/>
      <c r="IXV984" s="19"/>
      <c r="IXW984" s="19"/>
      <c r="IXX984" s="19"/>
      <c r="IXY984" s="19"/>
      <c r="IXZ984" s="19"/>
      <c r="IYA984" s="19"/>
      <c r="IYB984" s="19"/>
      <c r="IYC984" s="19"/>
      <c r="IYD984" s="19"/>
      <c r="IYE984" s="19"/>
      <c r="IYF984" s="19"/>
      <c r="IYG984" s="19"/>
      <c r="IYH984" s="19"/>
      <c r="IYI984" s="19"/>
      <c r="IYJ984" s="19"/>
      <c r="IYK984" s="19"/>
      <c r="IYL984" s="19"/>
      <c r="IYM984" s="19"/>
      <c r="IYN984" s="19"/>
      <c r="IYO984" s="19"/>
      <c r="IYP984" s="19"/>
      <c r="IYQ984" s="19"/>
      <c r="IYR984" s="19"/>
      <c r="IYS984" s="19"/>
      <c r="IYT984" s="19"/>
      <c r="IYU984" s="19"/>
      <c r="IYV984" s="19"/>
      <c r="IYW984" s="19"/>
      <c r="IYX984" s="19"/>
      <c r="IYY984" s="19"/>
      <c r="IYZ984" s="19"/>
      <c r="IZA984" s="19"/>
      <c r="IZB984" s="19"/>
      <c r="IZC984" s="19"/>
      <c r="IZD984" s="19"/>
      <c r="IZE984" s="19"/>
      <c r="IZF984" s="19"/>
      <c r="IZG984" s="19"/>
      <c r="IZH984" s="19"/>
      <c r="IZI984" s="19"/>
      <c r="IZJ984" s="19"/>
      <c r="IZK984" s="19"/>
      <c r="IZL984" s="19"/>
      <c r="IZM984" s="19"/>
      <c r="IZN984" s="19"/>
      <c r="IZO984" s="19"/>
      <c r="IZP984" s="19"/>
      <c r="IZQ984" s="19"/>
      <c r="IZR984" s="19"/>
      <c r="IZS984" s="19"/>
      <c r="IZT984" s="19"/>
      <c r="IZU984" s="19"/>
      <c r="IZV984" s="19"/>
      <c r="IZW984" s="19"/>
      <c r="IZX984" s="19"/>
      <c r="IZY984" s="19"/>
      <c r="IZZ984" s="19"/>
      <c r="JAA984" s="19"/>
      <c r="JAB984" s="19"/>
      <c r="JAC984" s="19"/>
      <c r="JAD984" s="19"/>
      <c r="JAE984" s="19"/>
      <c r="JAF984" s="19"/>
      <c r="JAG984" s="19"/>
      <c r="JAH984" s="19"/>
      <c r="JAI984" s="19"/>
      <c r="JAJ984" s="19"/>
      <c r="JAK984" s="19"/>
      <c r="JAL984" s="19"/>
      <c r="JAM984" s="19"/>
      <c r="JAN984" s="19"/>
      <c r="JAO984" s="19"/>
      <c r="JAP984" s="19"/>
      <c r="JAQ984" s="19"/>
      <c r="JAR984" s="19"/>
      <c r="JAS984" s="19"/>
      <c r="JAT984" s="19"/>
      <c r="JAU984" s="19"/>
      <c r="JAV984" s="19"/>
      <c r="JAW984" s="19"/>
      <c r="JAX984" s="19"/>
      <c r="JAY984" s="19"/>
      <c r="JAZ984" s="19"/>
      <c r="JBA984" s="19"/>
      <c r="JBB984" s="19"/>
      <c r="JBC984" s="19"/>
      <c r="JBD984" s="19"/>
      <c r="JBE984" s="19"/>
      <c r="JBF984" s="19"/>
      <c r="JBG984" s="19"/>
      <c r="JBH984" s="19"/>
      <c r="JBI984" s="19"/>
      <c r="JBJ984" s="19"/>
      <c r="JBK984" s="19"/>
      <c r="JBL984" s="19"/>
      <c r="JBM984" s="19"/>
      <c r="JBN984" s="19"/>
      <c r="JBO984" s="19"/>
      <c r="JBP984" s="19"/>
      <c r="JBQ984" s="19"/>
      <c r="JBR984" s="19"/>
      <c r="JBS984" s="19"/>
      <c r="JBT984" s="19"/>
      <c r="JBU984" s="19"/>
      <c r="JBV984" s="19"/>
      <c r="JBW984" s="19"/>
      <c r="JBX984" s="19"/>
      <c r="JBY984" s="19"/>
      <c r="JBZ984" s="19"/>
      <c r="JCA984" s="19"/>
      <c r="JCB984" s="19"/>
      <c r="JCC984" s="19"/>
      <c r="JCD984" s="19"/>
      <c r="JCE984" s="19"/>
      <c r="JCF984" s="19"/>
      <c r="JCG984" s="19"/>
      <c r="JCH984" s="19"/>
      <c r="JCI984" s="19"/>
      <c r="JCJ984" s="19"/>
      <c r="JCK984" s="19"/>
      <c r="JCL984" s="19"/>
      <c r="JCM984" s="19"/>
      <c r="JCN984" s="19"/>
      <c r="JCO984" s="19"/>
      <c r="JCP984" s="19"/>
      <c r="JCQ984" s="19"/>
      <c r="JCR984" s="19"/>
      <c r="JCS984" s="19"/>
      <c r="JCT984" s="19"/>
      <c r="JCU984" s="19"/>
      <c r="JCV984" s="19"/>
      <c r="JCW984" s="19"/>
      <c r="JCX984" s="19"/>
      <c r="JCY984" s="19"/>
      <c r="JCZ984" s="19"/>
      <c r="JDA984" s="19"/>
      <c r="JDB984" s="19"/>
      <c r="JDC984" s="19"/>
      <c r="JDD984" s="19"/>
      <c r="JDE984" s="19"/>
      <c r="JDF984" s="19"/>
      <c r="JDG984" s="19"/>
      <c r="JDH984" s="19"/>
      <c r="JDI984" s="19"/>
      <c r="JDJ984" s="19"/>
      <c r="JDK984" s="19"/>
      <c r="JDL984" s="19"/>
      <c r="JDM984" s="19"/>
      <c r="JDN984" s="19"/>
      <c r="JDO984" s="19"/>
      <c r="JDP984" s="19"/>
      <c r="JDQ984" s="19"/>
      <c r="JDR984" s="19"/>
      <c r="JDS984" s="19"/>
      <c r="JDT984" s="19"/>
      <c r="JDU984" s="19"/>
      <c r="JDV984" s="19"/>
      <c r="JDW984" s="19"/>
      <c r="JDX984" s="19"/>
      <c r="JDY984" s="19"/>
      <c r="JDZ984" s="19"/>
      <c r="JEA984" s="19"/>
      <c r="JEB984" s="19"/>
      <c r="JEC984" s="19"/>
      <c r="JED984" s="19"/>
      <c r="JEE984" s="19"/>
      <c r="JEF984" s="19"/>
      <c r="JEG984" s="19"/>
      <c r="JEH984" s="19"/>
      <c r="JEI984" s="19"/>
      <c r="JEJ984" s="19"/>
      <c r="JEK984" s="19"/>
      <c r="JEL984" s="19"/>
      <c r="JEM984" s="19"/>
      <c r="JEN984" s="19"/>
      <c r="JEO984" s="19"/>
      <c r="JEP984" s="19"/>
      <c r="JEQ984" s="19"/>
      <c r="JER984" s="19"/>
      <c r="JES984" s="19"/>
      <c r="JET984" s="19"/>
      <c r="JEU984" s="19"/>
      <c r="JEV984" s="19"/>
      <c r="JEW984" s="19"/>
      <c r="JEX984" s="19"/>
      <c r="JEY984" s="19"/>
      <c r="JEZ984" s="19"/>
      <c r="JFA984" s="19"/>
      <c r="JFB984" s="19"/>
      <c r="JFC984" s="19"/>
      <c r="JFD984" s="19"/>
      <c r="JFE984" s="19"/>
      <c r="JFF984" s="19"/>
      <c r="JFG984" s="19"/>
      <c r="JFH984" s="19"/>
      <c r="JFI984" s="19"/>
      <c r="JFJ984" s="19"/>
      <c r="JFK984" s="19"/>
      <c r="JFL984" s="19"/>
      <c r="JFM984" s="19"/>
      <c r="JFN984" s="19"/>
      <c r="JFO984" s="19"/>
      <c r="JFP984" s="19"/>
      <c r="JFQ984" s="19"/>
      <c r="JFR984" s="19"/>
      <c r="JFS984" s="19"/>
      <c r="JFT984" s="19"/>
      <c r="JFU984" s="19"/>
      <c r="JFV984" s="19"/>
      <c r="JFW984" s="19"/>
      <c r="JFX984" s="19"/>
      <c r="JFY984" s="19"/>
      <c r="JFZ984" s="19"/>
      <c r="JGA984" s="19"/>
      <c r="JGB984" s="19"/>
      <c r="JGC984" s="19"/>
      <c r="JGD984" s="19"/>
      <c r="JGE984" s="19"/>
      <c r="JGF984" s="19"/>
      <c r="JGG984" s="19"/>
      <c r="JGH984" s="19"/>
      <c r="JGI984" s="19"/>
      <c r="JGJ984" s="19"/>
      <c r="JGK984" s="19"/>
      <c r="JGL984" s="19"/>
      <c r="JGM984" s="19"/>
      <c r="JGN984" s="19"/>
      <c r="JGO984" s="19"/>
      <c r="JGP984" s="19"/>
      <c r="JGQ984" s="19"/>
      <c r="JGR984" s="19"/>
      <c r="JGS984" s="19"/>
      <c r="JGT984" s="19"/>
      <c r="JGU984" s="19"/>
      <c r="JGV984" s="19"/>
      <c r="JGW984" s="19"/>
      <c r="JGX984" s="19"/>
      <c r="JGY984" s="19"/>
      <c r="JGZ984" s="19"/>
      <c r="JHA984" s="19"/>
      <c r="JHB984" s="19"/>
      <c r="JHC984" s="19"/>
      <c r="JHD984" s="19"/>
      <c r="JHE984" s="19"/>
      <c r="JHF984" s="19"/>
      <c r="JHG984" s="19"/>
      <c r="JHH984" s="19"/>
      <c r="JHI984" s="19"/>
      <c r="JHJ984" s="19"/>
      <c r="JHK984" s="19"/>
      <c r="JHL984" s="19"/>
      <c r="JHM984" s="19"/>
      <c r="JHN984" s="19"/>
      <c r="JHO984" s="19"/>
      <c r="JHP984" s="19"/>
      <c r="JHQ984" s="19"/>
      <c r="JHR984" s="19"/>
      <c r="JHS984" s="19"/>
      <c r="JHT984" s="19"/>
      <c r="JHU984" s="19"/>
      <c r="JHV984" s="19"/>
      <c r="JHW984" s="19"/>
      <c r="JHX984" s="19"/>
      <c r="JHY984" s="19"/>
      <c r="JHZ984" s="19"/>
      <c r="JIA984" s="19"/>
      <c r="JIB984" s="19"/>
      <c r="JIC984" s="19"/>
      <c r="JID984" s="19"/>
      <c r="JIE984" s="19"/>
      <c r="JIF984" s="19"/>
      <c r="JIG984" s="19"/>
      <c r="JIH984" s="19"/>
      <c r="JII984" s="19"/>
      <c r="JIJ984" s="19"/>
      <c r="JIK984" s="19"/>
      <c r="JIL984" s="19"/>
      <c r="JIM984" s="19"/>
      <c r="JIN984" s="19"/>
      <c r="JIO984" s="19"/>
      <c r="JIP984" s="19"/>
      <c r="JIQ984" s="19"/>
      <c r="JIR984" s="19"/>
      <c r="JIS984" s="19"/>
      <c r="JIT984" s="19"/>
      <c r="JIU984" s="19"/>
      <c r="JIV984" s="19"/>
      <c r="JIW984" s="19"/>
      <c r="JIX984" s="19"/>
      <c r="JIY984" s="19"/>
      <c r="JIZ984" s="19"/>
      <c r="JJA984" s="19"/>
      <c r="JJB984" s="19"/>
      <c r="JJC984" s="19"/>
      <c r="JJD984" s="19"/>
      <c r="JJE984" s="19"/>
      <c r="JJF984" s="19"/>
      <c r="JJG984" s="19"/>
      <c r="JJH984" s="19"/>
      <c r="JJI984" s="19"/>
      <c r="JJJ984" s="19"/>
      <c r="JJK984" s="19"/>
      <c r="JJL984" s="19"/>
      <c r="JJM984" s="19"/>
      <c r="JJN984" s="19"/>
      <c r="JJO984" s="19"/>
      <c r="JJP984" s="19"/>
      <c r="JJQ984" s="19"/>
      <c r="JJR984" s="19"/>
      <c r="JJS984" s="19"/>
      <c r="JJT984" s="19"/>
      <c r="JJU984" s="19"/>
      <c r="JJV984" s="19"/>
      <c r="JJW984" s="19"/>
      <c r="JJX984" s="19"/>
      <c r="JJY984" s="19"/>
      <c r="JJZ984" s="19"/>
      <c r="JKA984" s="19"/>
      <c r="JKB984" s="19"/>
      <c r="JKC984" s="19"/>
      <c r="JKD984" s="19"/>
      <c r="JKE984" s="19"/>
      <c r="JKF984" s="19"/>
      <c r="JKG984" s="19"/>
      <c r="JKH984" s="19"/>
      <c r="JKI984" s="19"/>
      <c r="JKJ984" s="19"/>
      <c r="JKK984" s="19"/>
      <c r="JKL984" s="19"/>
      <c r="JKM984" s="19"/>
      <c r="JKN984" s="19"/>
      <c r="JKO984" s="19"/>
      <c r="JKP984" s="19"/>
      <c r="JKQ984" s="19"/>
      <c r="JKR984" s="19"/>
      <c r="JKS984" s="19"/>
      <c r="JKT984" s="19"/>
      <c r="JKU984" s="19"/>
      <c r="JKV984" s="19"/>
      <c r="JKW984" s="19"/>
      <c r="JKX984" s="19"/>
      <c r="JKY984" s="19"/>
      <c r="JKZ984" s="19"/>
      <c r="JLA984" s="19"/>
      <c r="JLB984" s="19"/>
      <c r="JLC984" s="19"/>
      <c r="JLD984" s="19"/>
      <c r="JLE984" s="19"/>
      <c r="JLF984" s="19"/>
      <c r="JLG984" s="19"/>
      <c r="JLH984" s="19"/>
      <c r="JLI984" s="19"/>
      <c r="JLJ984" s="19"/>
      <c r="JLK984" s="19"/>
      <c r="JLL984" s="19"/>
      <c r="JLM984" s="19"/>
      <c r="JLN984" s="19"/>
      <c r="JLO984" s="19"/>
      <c r="JLP984" s="19"/>
      <c r="JLQ984" s="19"/>
      <c r="JLR984" s="19"/>
      <c r="JLS984" s="19"/>
      <c r="JLT984" s="19"/>
      <c r="JLU984" s="19"/>
      <c r="JLV984" s="19"/>
      <c r="JLW984" s="19"/>
      <c r="JLX984" s="19"/>
      <c r="JLY984" s="19"/>
      <c r="JLZ984" s="19"/>
      <c r="JMA984" s="19"/>
      <c r="JMB984" s="19"/>
      <c r="JMC984" s="19"/>
      <c r="JMD984" s="19"/>
      <c r="JME984" s="19"/>
      <c r="JMF984" s="19"/>
      <c r="JMG984" s="19"/>
      <c r="JMH984" s="19"/>
      <c r="JMI984" s="19"/>
      <c r="JMJ984" s="19"/>
      <c r="JMK984" s="19"/>
      <c r="JML984" s="19"/>
      <c r="JMM984" s="19"/>
      <c r="JMN984" s="19"/>
      <c r="JMO984" s="19"/>
      <c r="JMP984" s="19"/>
      <c r="JMQ984" s="19"/>
      <c r="JMR984" s="19"/>
      <c r="JMS984" s="19"/>
      <c r="JMT984" s="19"/>
      <c r="JMU984" s="19"/>
      <c r="JMV984" s="19"/>
      <c r="JMW984" s="19"/>
      <c r="JMX984" s="19"/>
      <c r="JMY984" s="19"/>
      <c r="JMZ984" s="19"/>
      <c r="JNA984" s="19"/>
      <c r="JNB984" s="19"/>
      <c r="JNC984" s="19"/>
      <c r="JND984" s="19"/>
      <c r="JNE984" s="19"/>
      <c r="JNF984" s="19"/>
      <c r="JNG984" s="19"/>
      <c r="JNH984" s="19"/>
      <c r="JNI984" s="19"/>
      <c r="JNJ984" s="19"/>
      <c r="JNK984" s="19"/>
      <c r="JNL984" s="19"/>
      <c r="JNM984" s="19"/>
      <c r="JNN984" s="19"/>
      <c r="JNO984" s="19"/>
      <c r="JNP984" s="19"/>
      <c r="JNQ984" s="19"/>
      <c r="JNR984" s="19"/>
      <c r="JNS984" s="19"/>
      <c r="JNT984" s="19"/>
      <c r="JNU984" s="19"/>
      <c r="JNV984" s="19"/>
      <c r="JNW984" s="19"/>
      <c r="JNX984" s="19"/>
      <c r="JNY984" s="19"/>
      <c r="JNZ984" s="19"/>
      <c r="JOA984" s="19"/>
      <c r="JOB984" s="19"/>
      <c r="JOC984" s="19"/>
      <c r="JOD984" s="19"/>
      <c r="JOE984" s="19"/>
      <c r="JOF984" s="19"/>
      <c r="JOG984" s="19"/>
      <c r="JOH984" s="19"/>
      <c r="JOI984" s="19"/>
      <c r="JOJ984" s="19"/>
      <c r="JOK984" s="19"/>
      <c r="JOL984" s="19"/>
      <c r="JOM984" s="19"/>
      <c r="JON984" s="19"/>
      <c r="JOO984" s="19"/>
      <c r="JOP984" s="19"/>
      <c r="JOQ984" s="19"/>
      <c r="JOR984" s="19"/>
      <c r="JOS984" s="19"/>
      <c r="JOT984" s="19"/>
      <c r="JOU984" s="19"/>
      <c r="JOV984" s="19"/>
      <c r="JOW984" s="19"/>
      <c r="JOX984" s="19"/>
      <c r="JOY984" s="19"/>
      <c r="JOZ984" s="19"/>
      <c r="JPA984" s="19"/>
      <c r="JPB984" s="19"/>
      <c r="JPC984" s="19"/>
      <c r="JPD984" s="19"/>
      <c r="JPE984" s="19"/>
      <c r="JPF984" s="19"/>
      <c r="JPG984" s="19"/>
      <c r="JPH984" s="19"/>
      <c r="JPI984" s="19"/>
      <c r="JPJ984" s="19"/>
      <c r="JPK984" s="19"/>
      <c r="JPL984" s="19"/>
      <c r="JPM984" s="19"/>
      <c r="JPN984" s="19"/>
      <c r="JPO984" s="19"/>
      <c r="JPP984" s="19"/>
      <c r="JPQ984" s="19"/>
      <c r="JPR984" s="19"/>
      <c r="JPS984" s="19"/>
      <c r="JPT984" s="19"/>
      <c r="JPU984" s="19"/>
      <c r="JPV984" s="19"/>
      <c r="JPW984" s="19"/>
      <c r="JPX984" s="19"/>
      <c r="JPY984" s="19"/>
      <c r="JPZ984" s="19"/>
      <c r="JQA984" s="19"/>
      <c r="JQB984" s="19"/>
      <c r="JQC984" s="19"/>
      <c r="JQD984" s="19"/>
      <c r="JQE984" s="19"/>
      <c r="JQF984" s="19"/>
      <c r="JQG984" s="19"/>
      <c r="JQH984" s="19"/>
      <c r="JQI984" s="19"/>
      <c r="JQJ984" s="19"/>
      <c r="JQK984" s="19"/>
      <c r="JQL984" s="19"/>
      <c r="JQM984" s="19"/>
      <c r="JQN984" s="19"/>
      <c r="JQO984" s="19"/>
      <c r="JQP984" s="19"/>
      <c r="JQQ984" s="19"/>
      <c r="JQR984" s="19"/>
      <c r="JQS984" s="19"/>
      <c r="JQT984" s="19"/>
      <c r="JQU984" s="19"/>
      <c r="JQV984" s="19"/>
      <c r="JQW984" s="19"/>
      <c r="JQX984" s="19"/>
      <c r="JQY984" s="19"/>
      <c r="JQZ984" s="19"/>
      <c r="JRA984" s="19"/>
      <c r="JRB984" s="19"/>
      <c r="JRC984" s="19"/>
      <c r="JRD984" s="19"/>
      <c r="JRE984" s="19"/>
      <c r="JRF984" s="19"/>
      <c r="JRG984" s="19"/>
      <c r="JRH984" s="19"/>
      <c r="JRI984" s="19"/>
      <c r="JRJ984" s="19"/>
      <c r="JRK984" s="19"/>
      <c r="JRL984" s="19"/>
      <c r="JRM984" s="19"/>
      <c r="JRN984" s="19"/>
      <c r="JRO984" s="19"/>
      <c r="JRP984" s="19"/>
      <c r="JRQ984" s="19"/>
      <c r="JRR984" s="19"/>
      <c r="JRS984" s="19"/>
      <c r="JRT984" s="19"/>
      <c r="JRU984" s="19"/>
      <c r="JRV984" s="19"/>
      <c r="JRW984" s="19"/>
      <c r="JRX984" s="19"/>
      <c r="JRY984" s="19"/>
      <c r="JRZ984" s="19"/>
      <c r="JSA984" s="19"/>
      <c r="JSB984" s="19"/>
      <c r="JSC984" s="19"/>
      <c r="JSD984" s="19"/>
      <c r="JSE984" s="19"/>
      <c r="JSF984" s="19"/>
      <c r="JSG984" s="19"/>
      <c r="JSH984" s="19"/>
      <c r="JSI984" s="19"/>
      <c r="JSJ984" s="19"/>
      <c r="JSK984" s="19"/>
      <c r="JSL984" s="19"/>
      <c r="JSM984" s="19"/>
      <c r="JSN984" s="19"/>
      <c r="JSO984" s="19"/>
      <c r="JSP984" s="19"/>
      <c r="JSQ984" s="19"/>
      <c r="JSR984" s="19"/>
      <c r="JSS984" s="19"/>
      <c r="JST984" s="19"/>
      <c r="JSU984" s="19"/>
      <c r="JSV984" s="19"/>
      <c r="JSW984" s="19"/>
      <c r="JSX984" s="19"/>
      <c r="JSY984" s="19"/>
      <c r="JSZ984" s="19"/>
      <c r="JTA984" s="19"/>
      <c r="JTB984" s="19"/>
      <c r="JTC984" s="19"/>
      <c r="JTD984" s="19"/>
      <c r="JTE984" s="19"/>
      <c r="JTF984" s="19"/>
      <c r="JTG984" s="19"/>
      <c r="JTH984" s="19"/>
      <c r="JTI984" s="19"/>
      <c r="JTJ984" s="19"/>
      <c r="JTK984" s="19"/>
      <c r="JTL984" s="19"/>
      <c r="JTM984" s="19"/>
      <c r="JTN984" s="19"/>
      <c r="JTO984" s="19"/>
      <c r="JTP984" s="19"/>
      <c r="JTQ984" s="19"/>
      <c r="JTR984" s="19"/>
      <c r="JTS984" s="19"/>
      <c r="JTT984" s="19"/>
      <c r="JTU984" s="19"/>
      <c r="JTV984" s="19"/>
      <c r="JTW984" s="19"/>
      <c r="JTX984" s="19"/>
      <c r="JTY984" s="19"/>
      <c r="JTZ984" s="19"/>
      <c r="JUA984" s="19"/>
      <c r="JUB984" s="19"/>
      <c r="JUC984" s="19"/>
      <c r="JUD984" s="19"/>
      <c r="JUE984" s="19"/>
      <c r="JUF984" s="19"/>
      <c r="JUG984" s="19"/>
      <c r="JUH984" s="19"/>
      <c r="JUI984" s="19"/>
      <c r="JUJ984" s="19"/>
      <c r="JUK984" s="19"/>
      <c r="JUL984" s="19"/>
      <c r="JUM984" s="19"/>
      <c r="JUN984" s="19"/>
      <c r="JUO984" s="19"/>
      <c r="JUP984" s="19"/>
      <c r="JUQ984" s="19"/>
      <c r="JUR984" s="19"/>
      <c r="JUS984" s="19"/>
      <c r="JUT984" s="19"/>
      <c r="JUU984" s="19"/>
      <c r="JUV984" s="19"/>
      <c r="JUW984" s="19"/>
      <c r="JUX984" s="19"/>
      <c r="JUY984" s="19"/>
      <c r="JUZ984" s="19"/>
      <c r="JVA984" s="19"/>
      <c r="JVB984" s="19"/>
      <c r="JVC984" s="19"/>
      <c r="JVD984" s="19"/>
      <c r="JVE984" s="19"/>
      <c r="JVF984" s="19"/>
      <c r="JVG984" s="19"/>
      <c r="JVH984" s="19"/>
      <c r="JVI984" s="19"/>
      <c r="JVJ984" s="19"/>
      <c r="JVK984" s="19"/>
      <c r="JVL984" s="19"/>
      <c r="JVM984" s="19"/>
      <c r="JVN984" s="19"/>
      <c r="JVO984" s="19"/>
      <c r="JVP984" s="19"/>
      <c r="JVQ984" s="19"/>
      <c r="JVR984" s="19"/>
      <c r="JVS984" s="19"/>
      <c r="JVT984" s="19"/>
      <c r="JVU984" s="19"/>
      <c r="JVV984" s="19"/>
      <c r="JVW984" s="19"/>
      <c r="JVX984" s="19"/>
      <c r="JVY984" s="19"/>
      <c r="JVZ984" s="19"/>
      <c r="JWA984" s="19"/>
      <c r="JWB984" s="19"/>
      <c r="JWC984" s="19"/>
      <c r="JWD984" s="19"/>
      <c r="JWE984" s="19"/>
      <c r="JWF984" s="19"/>
      <c r="JWG984" s="19"/>
      <c r="JWH984" s="19"/>
      <c r="JWI984" s="19"/>
      <c r="JWJ984" s="19"/>
      <c r="JWK984" s="19"/>
      <c r="JWL984" s="19"/>
      <c r="JWM984" s="19"/>
      <c r="JWN984" s="19"/>
      <c r="JWO984" s="19"/>
      <c r="JWP984" s="19"/>
      <c r="JWQ984" s="19"/>
      <c r="JWR984" s="19"/>
      <c r="JWS984" s="19"/>
      <c r="JWT984" s="19"/>
      <c r="JWU984" s="19"/>
      <c r="JWV984" s="19"/>
      <c r="JWW984" s="19"/>
      <c r="JWX984" s="19"/>
      <c r="JWY984" s="19"/>
      <c r="JWZ984" s="19"/>
      <c r="JXA984" s="19"/>
      <c r="JXB984" s="19"/>
      <c r="JXC984" s="19"/>
      <c r="JXD984" s="19"/>
      <c r="JXE984" s="19"/>
      <c r="JXF984" s="19"/>
      <c r="JXG984" s="19"/>
      <c r="JXH984" s="19"/>
      <c r="JXI984" s="19"/>
      <c r="JXJ984" s="19"/>
      <c r="JXK984" s="19"/>
      <c r="JXL984" s="19"/>
      <c r="JXM984" s="19"/>
      <c r="JXN984" s="19"/>
      <c r="JXO984" s="19"/>
      <c r="JXP984" s="19"/>
      <c r="JXQ984" s="19"/>
      <c r="JXR984" s="19"/>
      <c r="JXS984" s="19"/>
      <c r="JXT984" s="19"/>
      <c r="JXU984" s="19"/>
      <c r="JXV984" s="19"/>
      <c r="JXW984" s="19"/>
      <c r="JXX984" s="19"/>
      <c r="JXY984" s="19"/>
      <c r="JXZ984" s="19"/>
      <c r="JYA984" s="19"/>
      <c r="JYB984" s="19"/>
      <c r="JYC984" s="19"/>
      <c r="JYD984" s="19"/>
      <c r="JYE984" s="19"/>
      <c r="JYF984" s="19"/>
      <c r="JYG984" s="19"/>
      <c r="JYH984" s="19"/>
      <c r="JYI984" s="19"/>
      <c r="JYJ984" s="19"/>
      <c r="JYK984" s="19"/>
      <c r="JYL984" s="19"/>
      <c r="JYM984" s="19"/>
      <c r="JYN984" s="19"/>
      <c r="JYO984" s="19"/>
      <c r="JYP984" s="19"/>
      <c r="JYQ984" s="19"/>
      <c r="JYR984" s="19"/>
      <c r="JYS984" s="19"/>
      <c r="JYT984" s="19"/>
      <c r="JYU984" s="19"/>
      <c r="JYV984" s="19"/>
      <c r="JYW984" s="19"/>
      <c r="JYX984" s="19"/>
      <c r="JYY984" s="19"/>
      <c r="JYZ984" s="19"/>
      <c r="JZA984" s="19"/>
      <c r="JZB984" s="19"/>
      <c r="JZC984" s="19"/>
      <c r="JZD984" s="19"/>
      <c r="JZE984" s="19"/>
      <c r="JZF984" s="19"/>
      <c r="JZG984" s="19"/>
      <c r="JZH984" s="19"/>
      <c r="JZI984" s="19"/>
      <c r="JZJ984" s="19"/>
      <c r="JZK984" s="19"/>
      <c r="JZL984" s="19"/>
      <c r="JZM984" s="19"/>
      <c r="JZN984" s="19"/>
      <c r="JZO984" s="19"/>
      <c r="JZP984" s="19"/>
      <c r="JZQ984" s="19"/>
      <c r="JZR984" s="19"/>
      <c r="JZS984" s="19"/>
      <c r="JZT984" s="19"/>
      <c r="JZU984" s="19"/>
      <c r="JZV984" s="19"/>
      <c r="JZW984" s="19"/>
      <c r="JZX984" s="19"/>
      <c r="JZY984" s="19"/>
      <c r="JZZ984" s="19"/>
      <c r="KAA984" s="19"/>
      <c r="KAB984" s="19"/>
      <c r="KAC984" s="19"/>
      <c r="KAD984" s="19"/>
      <c r="KAE984" s="19"/>
      <c r="KAF984" s="19"/>
      <c r="KAG984" s="19"/>
      <c r="KAH984" s="19"/>
      <c r="KAI984" s="19"/>
      <c r="KAJ984" s="19"/>
      <c r="KAK984" s="19"/>
      <c r="KAL984" s="19"/>
      <c r="KAM984" s="19"/>
      <c r="KAN984" s="19"/>
      <c r="KAO984" s="19"/>
      <c r="KAP984" s="19"/>
      <c r="KAQ984" s="19"/>
      <c r="KAR984" s="19"/>
      <c r="KAS984" s="19"/>
      <c r="KAT984" s="19"/>
      <c r="KAU984" s="19"/>
      <c r="KAV984" s="19"/>
      <c r="KAW984" s="19"/>
      <c r="KAX984" s="19"/>
      <c r="KAY984" s="19"/>
      <c r="KAZ984" s="19"/>
      <c r="KBA984" s="19"/>
      <c r="KBB984" s="19"/>
      <c r="KBC984" s="19"/>
      <c r="KBD984" s="19"/>
      <c r="KBE984" s="19"/>
      <c r="KBF984" s="19"/>
      <c r="KBG984" s="19"/>
      <c r="KBH984" s="19"/>
      <c r="KBI984" s="19"/>
      <c r="KBJ984" s="19"/>
      <c r="KBK984" s="19"/>
      <c r="KBL984" s="19"/>
      <c r="KBM984" s="19"/>
      <c r="KBN984" s="19"/>
      <c r="KBO984" s="19"/>
      <c r="KBP984" s="19"/>
      <c r="KBQ984" s="19"/>
      <c r="KBR984" s="19"/>
      <c r="KBS984" s="19"/>
      <c r="KBT984" s="19"/>
      <c r="KBU984" s="19"/>
      <c r="KBV984" s="19"/>
      <c r="KBW984" s="19"/>
      <c r="KBX984" s="19"/>
      <c r="KBY984" s="19"/>
      <c r="KBZ984" s="19"/>
      <c r="KCA984" s="19"/>
      <c r="KCB984" s="19"/>
      <c r="KCC984" s="19"/>
      <c r="KCD984" s="19"/>
      <c r="KCE984" s="19"/>
      <c r="KCF984" s="19"/>
      <c r="KCG984" s="19"/>
      <c r="KCH984" s="19"/>
      <c r="KCI984" s="19"/>
      <c r="KCJ984" s="19"/>
      <c r="KCK984" s="19"/>
      <c r="KCL984" s="19"/>
      <c r="KCM984" s="19"/>
      <c r="KCN984" s="19"/>
      <c r="KCO984" s="19"/>
      <c r="KCP984" s="19"/>
      <c r="KCQ984" s="19"/>
      <c r="KCR984" s="19"/>
      <c r="KCS984" s="19"/>
      <c r="KCT984" s="19"/>
      <c r="KCU984" s="19"/>
      <c r="KCV984" s="19"/>
      <c r="KCW984" s="19"/>
      <c r="KCX984" s="19"/>
      <c r="KCY984" s="19"/>
      <c r="KCZ984" s="19"/>
      <c r="KDA984" s="19"/>
      <c r="KDB984" s="19"/>
      <c r="KDC984" s="19"/>
      <c r="KDD984" s="19"/>
      <c r="KDE984" s="19"/>
      <c r="KDF984" s="19"/>
      <c r="KDG984" s="19"/>
      <c r="KDH984" s="19"/>
      <c r="KDI984" s="19"/>
      <c r="KDJ984" s="19"/>
      <c r="KDK984" s="19"/>
      <c r="KDL984" s="19"/>
      <c r="KDM984" s="19"/>
      <c r="KDN984" s="19"/>
      <c r="KDO984" s="19"/>
      <c r="KDP984" s="19"/>
      <c r="KDQ984" s="19"/>
      <c r="KDR984" s="19"/>
      <c r="KDS984" s="19"/>
      <c r="KDT984" s="19"/>
      <c r="KDU984" s="19"/>
      <c r="KDV984" s="19"/>
      <c r="KDW984" s="19"/>
      <c r="KDX984" s="19"/>
      <c r="KDY984" s="19"/>
      <c r="KDZ984" s="19"/>
      <c r="KEA984" s="19"/>
      <c r="KEB984" s="19"/>
      <c r="KEC984" s="19"/>
      <c r="KED984" s="19"/>
      <c r="KEE984" s="19"/>
      <c r="KEF984" s="19"/>
      <c r="KEG984" s="19"/>
      <c r="KEH984" s="19"/>
      <c r="KEI984" s="19"/>
      <c r="KEJ984" s="19"/>
      <c r="KEK984" s="19"/>
      <c r="KEL984" s="19"/>
      <c r="KEM984" s="19"/>
      <c r="KEN984" s="19"/>
      <c r="KEO984" s="19"/>
      <c r="KEP984" s="19"/>
      <c r="KEQ984" s="19"/>
      <c r="KER984" s="19"/>
      <c r="KES984" s="19"/>
      <c r="KET984" s="19"/>
      <c r="KEU984" s="19"/>
      <c r="KEV984" s="19"/>
      <c r="KEW984" s="19"/>
      <c r="KEX984" s="19"/>
      <c r="KEY984" s="19"/>
      <c r="KEZ984" s="19"/>
      <c r="KFA984" s="19"/>
      <c r="KFB984" s="19"/>
      <c r="KFC984" s="19"/>
      <c r="KFD984" s="19"/>
      <c r="KFE984" s="19"/>
      <c r="KFF984" s="19"/>
      <c r="KFG984" s="19"/>
      <c r="KFH984" s="19"/>
      <c r="KFI984" s="19"/>
      <c r="KFJ984" s="19"/>
      <c r="KFK984" s="19"/>
      <c r="KFL984" s="19"/>
      <c r="KFM984" s="19"/>
      <c r="KFN984" s="19"/>
      <c r="KFO984" s="19"/>
      <c r="KFP984" s="19"/>
      <c r="KFQ984" s="19"/>
      <c r="KFR984" s="19"/>
      <c r="KFS984" s="19"/>
      <c r="KFT984" s="19"/>
      <c r="KFU984" s="19"/>
      <c r="KFV984" s="19"/>
      <c r="KFW984" s="19"/>
      <c r="KFX984" s="19"/>
      <c r="KFY984" s="19"/>
      <c r="KFZ984" s="19"/>
      <c r="KGA984" s="19"/>
      <c r="KGB984" s="19"/>
      <c r="KGC984" s="19"/>
      <c r="KGD984" s="19"/>
      <c r="KGE984" s="19"/>
      <c r="KGF984" s="19"/>
      <c r="KGG984" s="19"/>
      <c r="KGH984" s="19"/>
      <c r="KGI984" s="19"/>
      <c r="KGJ984" s="19"/>
      <c r="KGK984" s="19"/>
      <c r="KGL984" s="19"/>
      <c r="KGM984" s="19"/>
      <c r="KGN984" s="19"/>
      <c r="KGO984" s="19"/>
      <c r="KGP984" s="19"/>
      <c r="KGQ984" s="19"/>
      <c r="KGR984" s="19"/>
      <c r="KGS984" s="19"/>
      <c r="KGT984" s="19"/>
      <c r="KGU984" s="19"/>
      <c r="KGV984" s="19"/>
      <c r="KGW984" s="19"/>
      <c r="KGX984" s="19"/>
      <c r="KGY984" s="19"/>
      <c r="KGZ984" s="19"/>
      <c r="KHA984" s="19"/>
      <c r="KHB984" s="19"/>
      <c r="KHC984" s="19"/>
      <c r="KHD984" s="19"/>
      <c r="KHE984" s="19"/>
      <c r="KHF984" s="19"/>
      <c r="KHG984" s="19"/>
      <c r="KHH984" s="19"/>
      <c r="KHI984" s="19"/>
      <c r="KHJ984" s="19"/>
      <c r="KHK984" s="19"/>
      <c r="KHL984" s="19"/>
      <c r="KHM984" s="19"/>
      <c r="KHN984" s="19"/>
      <c r="KHO984" s="19"/>
      <c r="KHP984" s="19"/>
      <c r="KHQ984" s="19"/>
      <c r="KHR984" s="19"/>
      <c r="KHS984" s="19"/>
      <c r="KHT984" s="19"/>
      <c r="KHU984" s="19"/>
      <c r="KHV984" s="19"/>
      <c r="KHW984" s="19"/>
      <c r="KHX984" s="19"/>
      <c r="KHY984" s="19"/>
      <c r="KHZ984" s="19"/>
      <c r="KIA984" s="19"/>
      <c r="KIB984" s="19"/>
      <c r="KIC984" s="19"/>
      <c r="KID984" s="19"/>
      <c r="KIE984" s="19"/>
      <c r="KIF984" s="19"/>
      <c r="KIG984" s="19"/>
      <c r="KIH984" s="19"/>
      <c r="KII984" s="19"/>
      <c r="KIJ984" s="19"/>
      <c r="KIK984" s="19"/>
      <c r="KIL984" s="19"/>
      <c r="KIM984" s="19"/>
      <c r="KIN984" s="19"/>
      <c r="KIO984" s="19"/>
      <c r="KIP984" s="19"/>
      <c r="KIQ984" s="19"/>
      <c r="KIR984" s="19"/>
      <c r="KIS984" s="19"/>
      <c r="KIT984" s="19"/>
      <c r="KIU984" s="19"/>
      <c r="KIV984" s="19"/>
      <c r="KIW984" s="19"/>
      <c r="KIX984" s="19"/>
      <c r="KIY984" s="19"/>
      <c r="KIZ984" s="19"/>
      <c r="KJA984" s="19"/>
      <c r="KJB984" s="19"/>
      <c r="KJC984" s="19"/>
      <c r="KJD984" s="19"/>
      <c r="KJE984" s="19"/>
      <c r="KJF984" s="19"/>
      <c r="KJG984" s="19"/>
      <c r="KJH984" s="19"/>
      <c r="KJI984" s="19"/>
      <c r="KJJ984" s="19"/>
      <c r="KJK984" s="19"/>
      <c r="KJL984" s="19"/>
      <c r="KJM984" s="19"/>
      <c r="KJN984" s="19"/>
      <c r="KJO984" s="19"/>
      <c r="KJP984" s="19"/>
      <c r="KJQ984" s="19"/>
      <c r="KJR984" s="19"/>
      <c r="KJS984" s="19"/>
      <c r="KJT984" s="19"/>
      <c r="KJU984" s="19"/>
      <c r="KJV984" s="19"/>
      <c r="KJW984" s="19"/>
      <c r="KJX984" s="19"/>
      <c r="KJY984" s="19"/>
      <c r="KJZ984" s="19"/>
      <c r="KKA984" s="19"/>
      <c r="KKB984" s="19"/>
      <c r="KKC984" s="19"/>
      <c r="KKD984" s="19"/>
      <c r="KKE984" s="19"/>
      <c r="KKF984" s="19"/>
      <c r="KKG984" s="19"/>
      <c r="KKH984" s="19"/>
      <c r="KKI984" s="19"/>
      <c r="KKJ984" s="19"/>
      <c r="KKK984" s="19"/>
      <c r="KKL984" s="19"/>
      <c r="KKM984" s="19"/>
      <c r="KKN984" s="19"/>
      <c r="KKO984" s="19"/>
      <c r="KKP984" s="19"/>
      <c r="KKQ984" s="19"/>
      <c r="KKR984" s="19"/>
      <c r="KKS984" s="19"/>
      <c r="KKT984" s="19"/>
      <c r="KKU984" s="19"/>
      <c r="KKV984" s="19"/>
      <c r="KKW984" s="19"/>
      <c r="KKX984" s="19"/>
      <c r="KKY984" s="19"/>
      <c r="KKZ984" s="19"/>
      <c r="KLA984" s="19"/>
      <c r="KLB984" s="19"/>
      <c r="KLC984" s="19"/>
      <c r="KLD984" s="19"/>
      <c r="KLE984" s="19"/>
      <c r="KLF984" s="19"/>
      <c r="KLG984" s="19"/>
      <c r="KLH984" s="19"/>
      <c r="KLI984" s="19"/>
      <c r="KLJ984" s="19"/>
      <c r="KLK984" s="19"/>
      <c r="KLL984" s="19"/>
      <c r="KLM984" s="19"/>
      <c r="KLN984" s="19"/>
      <c r="KLO984" s="19"/>
      <c r="KLP984" s="19"/>
      <c r="KLQ984" s="19"/>
      <c r="KLR984" s="19"/>
      <c r="KLS984" s="19"/>
      <c r="KLT984" s="19"/>
      <c r="KLU984" s="19"/>
      <c r="KLV984" s="19"/>
      <c r="KLW984" s="19"/>
      <c r="KLX984" s="19"/>
      <c r="KLY984" s="19"/>
      <c r="KLZ984" s="19"/>
      <c r="KMA984" s="19"/>
      <c r="KMB984" s="19"/>
      <c r="KMC984" s="19"/>
      <c r="KMD984" s="19"/>
      <c r="KME984" s="19"/>
      <c r="KMF984" s="19"/>
      <c r="KMG984" s="19"/>
      <c r="KMH984" s="19"/>
      <c r="KMI984" s="19"/>
      <c r="KMJ984" s="19"/>
      <c r="KMK984" s="19"/>
      <c r="KML984" s="19"/>
      <c r="KMM984" s="19"/>
      <c r="KMN984" s="19"/>
      <c r="KMO984" s="19"/>
      <c r="KMP984" s="19"/>
      <c r="KMQ984" s="19"/>
      <c r="KMR984" s="19"/>
      <c r="KMS984" s="19"/>
      <c r="KMT984" s="19"/>
      <c r="KMU984" s="19"/>
      <c r="KMV984" s="19"/>
      <c r="KMW984" s="19"/>
      <c r="KMX984" s="19"/>
      <c r="KMY984" s="19"/>
      <c r="KMZ984" s="19"/>
      <c r="KNA984" s="19"/>
      <c r="KNB984" s="19"/>
      <c r="KNC984" s="19"/>
      <c r="KND984" s="19"/>
      <c r="KNE984" s="19"/>
      <c r="KNF984" s="19"/>
      <c r="KNG984" s="19"/>
      <c r="KNH984" s="19"/>
      <c r="KNI984" s="19"/>
      <c r="KNJ984" s="19"/>
      <c r="KNK984" s="19"/>
      <c r="KNL984" s="19"/>
      <c r="KNM984" s="19"/>
      <c r="KNN984" s="19"/>
      <c r="KNO984" s="19"/>
      <c r="KNP984" s="19"/>
      <c r="KNQ984" s="19"/>
      <c r="KNR984" s="19"/>
      <c r="KNS984" s="19"/>
      <c r="KNT984" s="19"/>
      <c r="KNU984" s="19"/>
      <c r="KNV984" s="19"/>
      <c r="KNW984" s="19"/>
      <c r="KNX984" s="19"/>
      <c r="KNY984" s="19"/>
      <c r="KNZ984" s="19"/>
      <c r="KOA984" s="19"/>
      <c r="KOB984" s="19"/>
      <c r="KOC984" s="19"/>
      <c r="KOD984" s="19"/>
      <c r="KOE984" s="19"/>
      <c r="KOF984" s="19"/>
      <c r="KOG984" s="19"/>
      <c r="KOH984" s="19"/>
      <c r="KOI984" s="19"/>
      <c r="KOJ984" s="19"/>
      <c r="KOK984" s="19"/>
      <c r="KOL984" s="19"/>
      <c r="KOM984" s="19"/>
      <c r="KON984" s="19"/>
      <c r="KOO984" s="19"/>
      <c r="KOP984" s="19"/>
      <c r="KOQ984" s="19"/>
      <c r="KOR984" s="19"/>
      <c r="KOS984" s="19"/>
      <c r="KOT984" s="19"/>
      <c r="KOU984" s="19"/>
      <c r="KOV984" s="19"/>
      <c r="KOW984" s="19"/>
      <c r="KOX984" s="19"/>
      <c r="KOY984" s="19"/>
      <c r="KOZ984" s="19"/>
      <c r="KPA984" s="19"/>
      <c r="KPB984" s="19"/>
      <c r="KPC984" s="19"/>
      <c r="KPD984" s="19"/>
      <c r="KPE984" s="19"/>
      <c r="KPF984" s="19"/>
      <c r="KPG984" s="19"/>
      <c r="KPH984" s="19"/>
      <c r="KPI984" s="19"/>
      <c r="KPJ984" s="19"/>
      <c r="KPK984" s="19"/>
      <c r="KPL984" s="19"/>
      <c r="KPM984" s="19"/>
      <c r="KPN984" s="19"/>
      <c r="KPO984" s="19"/>
      <c r="KPP984" s="19"/>
      <c r="KPQ984" s="19"/>
      <c r="KPR984" s="19"/>
      <c r="KPS984" s="19"/>
      <c r="KPT984" s="19"/>
      <c r="KPU984" s="19"/>
      <c r="KPV984" s="19"/>
      <c r="KPW984" s="19"/>
      <c r="KPX984" s="19"/>
      <c r="KPY984" s="19"/>
      <c r="KPZ984" s="19"/>
      <c r="KQA984" s="19"/>
      <c r="KQB984" s="19"/>
      <c r="KQC984" s="19"/>
      <c r="KQD984" s="19"/>
      <c r="KQE984" s="19"/>
      <c r="KQF984" s="19"/>
      <c r="KQG984" s="19"/>
      <c r="KQH984" s="19"/>
      <c r="KQI984" s="19"/>
      <c r="KQJ984" s="19"/>
      <c r="KQK984" s="19"/>
      <c r="KQL984" s="19"/>
      <c r="KQM984" s="19"/>
      <c r="KQN984" s="19"/>
      <c r="KQO984" s="19"/>
      <c r="KQP984" s="19"/>
      <c r="KQQ984" s="19"/>
      <c r="KQR984" s="19"/>
      <c r="KQS984" s="19"/>
      <c r="KQT984" s="19"/>
      <c r="KQU984" s="19"/>
      <c r="KQV984" s="19"/>
      <c r="KQW984" s="19"/>
      <c r="KQX984" s="19"/>
      <c r="KQY984" s="19"/>
      <c r="KQZ984" s="19"/>
      <c r="KRA984" s="19"/>
      <c r="KRB984" s="19"/>
      <c r="KRC984" s="19"/>
      <c r="KRD984" s="19"/>
      <c r="KRE984" s="19"/>
      <c r="KRF984" s="19"/>
      <c r="KRG984" s="19"/>
      <c r="KRH984" s="19"/>
      <c r="KRI984" s="19"/>
      <c r="KRJ984" s="19"/>
      <c r="KRK984" s="19"/>
      <c r="KRL984" s="19"/>
      <c r="KRM984" s="19"/>
      <c r="KRN984" s="19"/>
      <c r="KRO984" s="19"/>
      <c r="KRP984" s="19"/>
      <c r="KRQ984" s="19"/>
      <c r="KRR984" s="19"/>
      <c r="KRS984" s="19"/>
      <c r="KRT984" s="19"/>
      <c r="KRU984" s="19"/>
      <c r="KRV984" s="19"/>
      <c r="KRW984" s="19"/>
      <c r="KRX984" s="19"/>
      <c r="KRY984" s="19"/>
      <c r="KRZ984" s="19"/>
      <c r="KSA984" s="19"/>
      <c r="KSB984" s="19"/>
      <c r="KSC984" s="19"/>
      <c r="KSD984" s="19"/>
      <c r="KSE984" s="19"/>
      <c r="KSF984" s="19"/>
      <c r="KSG984" s="19"/>
      <c r="KSH984" s="19"/>
      <c r="KSI984" s="19"/>
      <c r="KSJ984" s="19"/>
      <c r="KSK984" s="19"/>
      <c r="KSL984" s="19"/>
      <c r="KSM984" s="19"/>
      <c r="KSN984" s="19"/>
      <c r="KSO984" s="19"/>
      <c r="KSP984" s="19"/>
      <c r="KSQ984" s="19"/>
      <c r="KSR984" s="19"/>
      <c r="KSS984" s="19"/>
      <c r="KST984" s="19"/>
      <c r="KSU984" s="19"/>
      <c r="KSV984" s="19"/>
      <c r="KSW984" s="19"/>
      <c r="KSX984" s="19"/>
      <c r="KSY984" s="19"/>
      <c r="KSZ984" s="19"/>
      <c r="KTA984" s="19"/>
      <c r="KTB984" s="19"/>
      <c r="KTC984" s="19"/>
      <c r="KTD984" s="19"/>
      <c r="KTE984" s="19"/>
      <c r="KTF984" s="19"/>
      <c r="KTG984" s="19"/>
      <c r="KTH984" s="19"/>
      <c r="KTI984" s="19"/>
      <c r="KTJ984" s="19"/>
      <c r="KTK984" s="19"/>
      <c r="KTL984" s="19"/>
      <c r="KTM984" s="19"/>
      <c r="KTN984" s="19"/>
      <c r="KTO984" s="19"/>
      <c r="KTP984" s="19"/>
      <c r="KTQ984" s="19"/>
      <c r="KTR984" s="19"/>
      <c r="KTS984" s="19"/>
      <c r="KTT984" s="19"/>
      <c r="KTU984" s="19"/>
      <c r="KTV984" s="19"/>
      <c r="KTW984" s="19"/>
      <c r="KTX984" s="19"/>
      <c r="KTY984" s="19"/>
      <c r="KTZ984" s="19"/>
      <c r="KUA984" s="19"/>
      <c r="KUB984" s="19"/>
      <c r="KUC984" s="19"/>
      <c r="KUD984" s="19"/>
      <c r="KUE984" s="19"/>
      <c r="KUF984" s="19"/>
      <c r="KUG984" s="19"/>
      <c r="KUH984" s="19"/>
      <c r="KUI984" s="19"/>
      <c r="KUJ984" s="19"/>
      <c r="KUK984" s="19"/>
      <c r="KUL984" s="19"/>
      <c r="KUM984" s="19"/>
      <c r="KUN984" s="19"/>
      <c r="KUO984" s="19"/>
      <c r="KUP984" s="19"/>
      <c r="KUQ984" s="19"/>
      <c r="KUR984" s="19"/>
      <c r="KUS984" s="19"/>
      <c r="KUT984" s="19"/>
      <c r="KUU984" s="19"/>
      <c r="KUV984" s="19"/>
      <c r="KUW984" s="19"/>
      <c r="KUX984" s="19"/>
      <c r="KUY984" s="19"/>
      <c r="KUZ984" s="19"/>
      <c r="KVA984" s="19"/>
      <c r="KVB984" s="19"/>
      <c r="KVC984" s="19"/>
      <c r="KVD984" s="19"/>
      <c r="KVE984" s="19"/>
      <c r="KVF984" s="19"/>
      <c r="KVG984" s="19"/>
      <c r="KVH984" s="19"/>
      <c r="KVI984" s="19"/>
      <c r="KVJ984" s="19"/>
      <c r="KVK984" s="19"/>
      <c r="KVL984" s="19"/>
      <c r="KVM984" s="19"/>
      <c r="KVN984" s="19"/>
      <c r="KVO984" s="19"/>
      <c r="KVP984" s="19"/>
      <c r="KVQ984" s="19"/>
      <c r="KVR984" s="19"/>
      <c r="KVS984" s="19"/>
      <c r="KVT984" s="19"/>
      <c r="KVU984" s="19"/>
      <c r="KVV984" s="19"/>
      <c r="KVW984" s="19"/>
      <c r="KVX984" s="19"/>
      <c r="KVY984" s="19"/>
      <c r="KVZ984" s="19"/>
      <c r="KWA984" s="19"/>
      <c r="KWB984" s="19"/>
      <c r="KWC984" s="19"/>
      <c r="KWD984" s="19"/>
      <c r="KWE984" s="19"/>
      <c r="KWF984" s="19"/>
      <c r="KWG984" s="19"/>
      <c r="KWH984" s="19"/>
      <c r="KWI984" s="19"/>
      <c r="KWJ984" s="19"/>
      <c r="KWK984" s="19"/>
      <c r="KWL984" s="19"/>
      <c r="KWM984" s="19"/>
      <c r="KWN984" s="19"/>
      <c r="KWO984" s="19"/>
      <c r="KWP984" s="19"/>
      <c r="KWQ984" s="19"/>
      <c r="KWR984" s="19"/>
      <c r="KWS984" s="19"/>
      <c r="KWT984" s="19"/>
      <c r="KWU984" s="19"/>
      <c r="KWV984" s="19"/>
      <c r="KWW984" s="19"/>
      <c r="KWX984" s="19"/>
      <c r="KWY984" s="19"/>
      <c r="KWZ984" s="19"/>
      <c r="KXA984" s="19"/>
      <c r="KXB984" s="19"/>
      <c r="KXC984" s="19"/>
      <c r="KXD984" s="19"/>
      <c r="KXE984" s="19"/>
      <c r="KXF984" s="19"/>
      <c r="KXG984" s="19"/>
      <c r="KXH984" s="19"/>
      <c r="KXI984" s="19"/>
      <c r="KXJ984" s="19"/>
      <c r="KXK984" s="19"/>
      <c r="KXL984" s="19"/>
      <c r="KXM984" s="19"/>
      <c r="KXN984" s="19"/>
      <c r="KXO984" s="19"/>
      <c r="KXP984" s="19"/>
      <c r="KXQ984" s="19"/>
      <c r="KXR984" s="19"/>
      <c r="KXS984" s="19"/>
      <c r="KXT984" s="19"/>
      <c r="KXU984" s="19"/>
      <c r="KXV984" s="19"/>
      <c r="KXW984" s="19"/>
      <c r="KXX984" s="19"/>
      <c r="KXY984" s="19"/>
      <c r="KXZ984" s="19"/>
      <c r="KYA984" s="19"/>
      <c r="KYB984" s="19"/>
      <c r="KYC984" s="19"/>
      <c r="KYD984" s="19"/>
      <c r="KYE984" s="19"/>
      <c r="KYF984" s="19"/>
      <c r="KYG984" s="19"/>
      <c r="KYH984" s="19"/>
      <c r="KYI984" s="19"/>
      <c r="KYJ984" s="19"/>
      <c r="KYK984" s="19"/>
      <c r="KYL984" s="19"/>
      <c r="KYM984" s="19"/>
      <c r="KYN984" s="19"/>
      <c r="KYO984" s="19"/>
      <c r="KYP984" s="19"/>
      <c r="KYQ984" s="19"/>
      <c r="KYR984" s="19"/>
      <c r="KYS984" s="19"/>
      <c r="KYT984" s="19"/>
      <c r="KYU984" s="19"/>
      <c r="KYV984" s="19"/>
      <c r="KYW984" s="19"/>
      <c r="KYX984" s="19"/>
      <c r="KYY984" s="19"/>
      <c r="KYZ984" s="19"/>
      <c r="KZA984" s="19"/>
      <c r="KZB984" s="19"/>
      <c r="KZC984" s="19"/>
      <c r="KZD984" s="19"/>
      <c r="KZE984" s="19"/>
      <c r="KZF984" s="19"/>
      <c r="KZG984" s="19"/>
      <c r="KZH984" s="19"/>
      <c r="KZI984" s="19"/>
      <c r="KZJ984" s="19"/>
      <c r="KZK984" s="19"/>
      <c r="KZL984" s="19"/>
      <c r="KZM984" s="19"/>
      <c r="KZN984" s="19"/>
      <c r="KZO984" s="19"/>
      <c r="KZP984" s="19"/>
      <c r="KZQ984" s="19"/>
      <c r="KZR984" s="19"/>
      <c r="KZS984" s="19"/>
      <c r="KZT984" s="19"/>
      <c r="KZU984" s="19"/>
      <c r="KZV984" s="19"/>
      <c r="KZW984" s="19"/>
      <c r="KZX984" s="19"/>
      <c r="KZY984" s="19"/>
      <c r="KZZ984" s="19"/>
      <c r="LAA984" s="19"/>
      <c r="LAB984" s="19"/>
      <c r="LAC984" s="19"/>
      <c r="LAD984" s="19"/>
      <c r="LAE984" s="19"/>
      <c r="LAF984" s="19"/>
      <c r="LAG984" s="19"/>
      <c r="LAH984" s="19"/>
      <c r="LAI984" s="19"/>
      <c r="LAJ984" s="19"/>
      <c r="LAK984" s="19"/>
      <c r="LAL984" s="19"/>
      <c r="LAM984" s="19"/>
      <c r="LAN984" s="19"/>
      <c r="LAO984" s="19"/>
      <c r="LAP984" s="19"/>
      <c r="LAQ984" s="19"/>
      <c r="LAR984" s="19"/>
      <c r="LAS984" s="19"/>
      <c r="LAT984" s="19"/>
      <c r="LAU984" s="19"/>
      <c r="LAV984" s="19"/>
      <c r="LAW984" s="19"/>
      <c r="LAX984" s="19"/>
      <c r="LAY984" s="19"/>
      <c r="LAZ984" s="19"/>
      <c r="LBA984" s="19"/>
      <c r="LBB984" s="19"/>
      <c r="LBC984" s="19"/>
      <c r="LBD984" s="19"/>
      <c r="LBE984" s="19"/>
      <c r="LBF984" s="19"/>
      <c r="LBG984" s="19"/>
      <c r="LBH984" s="19"/>
      <c r="LBI984" s="19"/>
      <c r="LBJ984" s="19"/>
      <c r="LBK984" s="19"/>
      <c r="LBL984" s="19"/>
      <c r="LBM984" s="19"/>
      <c r="LBN984" s="19"/>
      <c r="LBO984" s="19"/>
      <c r="LBP984" s="19"/>
      <c r="LBQ984" s="19"/>
      <c r="LBR984" s="19"/>
      <c r="LBS984" s="19"/>
      <c r="LBT984" s="19"/>
      <c r="LBU984" s="19"/>
      <c r="LBV984" s="19"/>
      <c r="LBW984" s="19"/>
      <c r="LBX984" s="19"/>
      <c r="LBY984" s="19"/>
      <c r="LBZ984" s="19"/>
      <c r="LCA984" s="19"/>
      <c r="LCB984" s="19"/>
      <c r="LCC984" s="19"/>
      <c r="LCD984" s="19"/>
      <c r="LCE984" s="19"/>
      <c r="LCF984" s="19"/>
      <c r="LCG984" s="19"/>
      <c r="LCH984" s="19"/>
      <c r="LCI984" s="19"/>
      <c r="LCJ984" s="19"/>
      <c r="LCK984" s="19"/>
      <c r="LCL984" s="19"/>
      <c r="LCM984" s="19"/>
      <c r="LCN984" s="19"/>
      <c r="LCO984" s="19"/>
      <c r="LCP984" s="19"/>
      <c r="LCQ984" s="19"/>
      <c r="LCR984" s="19"/>
      <c r="LCS984" s="19"/>
      <c r="LCT984" s="19"/>
      <c r="LCU984" s="19"/>
      <c r="LCV984" s="19"/>
      <c r="LCW984" s="19"/>
      <c r="LCX984" s="19"/>
      <c r="LCY984" s="19"/>
      <c r="LCZ984" s="19"/>
      <c r="LDA984" s="19"/>
      <c r="LDB984" s="19"/>
      <c r="LDC984" s="19"/>
      <c r="LDD984" s="19"/>
      <c r="LDE984" s="19"/>
      <c r="LDF984" s="19"/>
      <c r="LDG984" s="19"/>
      <c r="LDH984" s="19"/>
      <c r="LDI984" s="19"/>
      <c r="LDJ984" s="19"/>
      <c r="LDK984" s="19"/>
      <c r="LDL984" s="19"/>
      <c r="LDM984" s="19"/>
      <c r="LDN984" s="19"/>
      <c r="LDO984" s="19"/>
      <c r="LDP984" s="19"/>
      <c r="LDQ984" s="19"/>
      <c r="LDR984" s="19"/>
      <c r="LDS984" s="19"/>
      <c r="LDT984" s="19"/>
      <c r="LDU984" s="19"/>
      <c r="LDV984" s="19"/>
      <c r="LDW984" s="19"/>
      <c r="LDX984" s="19"/>
      <c r="LDY984" s="19"/>
      <c r="LDZ984" s="19"/>
      <c r="LEA984" s="19"/>
      <c r="LEB984" s="19"/>
      <c r="LEC984" s="19"/>
      <c r="LED984" s="19"/>
      <c r="LEE984" s="19"/>
      <c r="LEF984" s="19"/>
      <c r="LEG984" s="19"/>
      <c r="LEH984" s="19"/>
      <c r="LEI984" s="19"/>
      <c r="LEJ984" s="19"/>
      <c r="LEK984" s="19"/>
      <c r="LEL984" s="19"/>
      <c r="LEM984" s="19"/>
      <c r="LEN984" s="19"/>
      <c r="LEO984" s="19"/>
      <c r="LEP984" s="19"/>
      <c r="LEQ984" s="19"/>
      <c r="LER984" s="19"/>
      <c r="LES984" s="19"/>
      <c r="LET984" s="19"/>
      <c r="LEU984" s="19"/>
      <c r="LEV984" s="19"/>
      <c r="LEW984" s="19"/>
      <c r="LEX984" s="19"/>
      <c r="LEY984" s="19"/>
      <c r="LEZ984" s="19"/>
      <c r="LFA984" s="19"/>
      <c r="LFB984" s="19"/>
      <c r="LFC984" s="19"/>
      <c r="LFD984" s="19"/>
      <c r="LFE984" s="19"/>
      <c r="LFF984" s="19"/>
      <c r="LFG984" s="19"/>
      <c r="LFH984" s="19"/>
      <c r="LFI984" s="19"/>
      <c r="LFJ984" s="19"/>
      <c r="LFK984" s="19"/>
      <c r="LFL984" s="19"/>
      <c r="LFM984" s="19"/>
      <c r="LFN984" s="19"/>
      <c r="LFO984" s="19"/>
      <c r="LFP984" s="19"/>
      <c r="LFQ984" s="19"/>
      <c r="LFR984" s="19"/>
      <c r="LFS984" s="19"/>
      <c r="LFT984" s="19"/>
      <c r="LFU984" s="19"/>
      <c r="LFV984" s="19"/>
      <c r="LFW984" s="19"/>
      <c r="LFX984" s="19"/>
      <c r="LFY984" s="19"/>
      <c r="LFZ984" s="19"/>
      <c r="LGA984" s="19"/>
      <c r="LGB984" s="19"/>
      <c r="LGC984" s="19"/>
      <c r="LGD984" s="19"/>
      <c r="LGE984" s="19"/>
      <c r="LGF984" s="19"/>
      <c r="LGG984" s="19"/>
      <c r="LGH984" s="19"/>
      <c r="LGI984" s="19"/>
      <c r="LGJ984" s="19"/>
      <c r="LGK984" s="19"/>
      <c r="LGL984" s="19"/>
      <c r="LGM984" s="19"/>
      <c r="LGN984" s="19"/>
      <c r="LGO984" s="19"/>
      <c r="LGP984" s="19"/>
      <c r="LGQ984" s="19"/>
      <c r="LGR984" s="19"/>
      <c r="LGS984" s="19"/>
      <c r="LGT984" s="19"/>
      <c r="LGU984" s="19"/>
      <c r="LGV984" s="19"/>
      <c r="LGW984" s="19"/>
      <c r="LGX984" s="19"/>
      <c r="LGY984" s="19"/>
      <c r="LGZ984" s="19"/>
      <c r="LHA984" s="19"/>
      <c r="LHB984" s="19"/>
      <c r="LHC984" s="19"/>
      <c r="LHD984" s="19"/>
      <c r="LHE984" s="19"/>
      <c r="LHF984" s="19"/>
      <c r="LHG984" s="19"/>
      <c r="LHH984" s="19"/>
      <c r="LHI984" s="19"/>
      <c r="LHJ984" s="19"/>
      <c r="LHK984" s="19"/>
      <c r="LHL984" s="19"/>
      <c r="LHM984" s="19"/>
      <c r="LHN984" s="19"/>
      <c r="LHO984" s="19"/>
      <c r="LHP984" s="19"/>
      <c r="LHQ984" s="19"/>
      <c r="LHR984" s="19"/>
      <c r="LHS984" s="19"/>
      <c r="LHT984" s="19"/>
      <c r="LHU984" s="19"/>
      <c r="LHV984" s="19"/>
      <c r="LHW984" s="19"/>
      <c r="LHX984" s="19"/>
      <c r="LHY984" s="19"/>
      <c r="LHZ984" s="19"/>
      <c r="LIA984" s="19"/>
      <c r="LIB984" s="19"/>
      <c r="LIC984" s="19"/>
      <c r="LID984" s="19"/>
      <c r="LIE984" s="19"/>
      <c r="LIF984" s="19"/>
      <c r="LIG984" s="19"/>
      <c r="LIH984" s="19"/>
      <c r="LII984" s="19"/>
      <c r="LIJ984" s="19"/>
      <c r="LIK984" s="19"/>
      <c r="LIL984" s="19"/>
      <c r="LIM984" s="19"/>
      <c r="LIN984" s="19"/>
      <c r="LIO984" s="19"/>
      <c r="LIP984" s="19"/>
      <c r="LIQ984" s="19"/>
      <c r="LIR984" s="19"/>
      <c r="LIS984" s="19"/>
      <c r="LIT984" s="19"/>
      <c r="LIU984" s="19"/>
      <c r="LIV984" s="19"/>
      <c r="LIW984" s="19"/>
      <c r="LIX984" s="19"/>
      <c r="LIY984" s="19"/>
      <c r="LIZ984" s="19"/>
      <c r="LJA984" s="19"/>
      <c r="LJB984" s="19"/>
      <c r="LJC984" s="19"/>
      <c r="LJD984" s="19"/>
      <c r="LJE984" s="19"/>
      <c r="LJF984" s="19"/>
      <c r="LJG984" s="19"/>
      <c r="LJH984" s="19"/>
      <c r="LJI984" s="19"/>
      <c r="LJJ984" s="19"/>
      <c r="LJK984" s="19"/>
      <c r="LJL984" s="19"/>
      <c r="LJM984" s="19"/>
      <c r="LJN984" s="19"/>
      <c r="LJO984" s="19"/>
      <c r="LJP984" s="19"/>
      <c r="LJQ984" s="19"/>
      <c r="LJR984" s="19"/>
      <c r="LJS984" s="19"/>
      <c r="LJT984" s="19"/>
      <c r="LJU984" s="19"/>
      <c r="LJV984" s="19"/>
      <c r="LJW984" s="19"/>
      <c r="LJX984" s="19"/>
      <c r="LJY984" s="19"/>
      <c r="LJZ984" s="19"/>
      <c r="LKA984" s="19"/>
      <c r="LKB984" s="19"/>
      <c r="LKC984" s="19"/>
      <c r="LKD984" s="19"/>
      <c r="LKE984" s="19"/>
      <c r="LKF984" s="19"/>
      <c r="LKG984" s="19"/>
      <c r="LKH984" s="19"/>
      <c r="LKI984" s="19"/>
      <c r="LKJ984" s="19"/>
      <c r="LKK984" s="19"/>
      <c r="LKL984" s="19"/>
      <c r="LKM984" s="19"/>
      <c r="LKN984" s="19"/>
      <c r="LKO984" s="19"/>
      <c r="LKP984" s="19"/>
      <c r="LKQ984" s="19"/>
      <c r="LKR984" s="19"/>
      <c r="LKS984" s="19"/>
      <c r="LKT984" s="19"/>
      <c r="LKU984" s="19"/>
      <c r="LKV984" s="19"/>
      <c r="LKW984" s="19"/>
      <c r="LKX984" s="19"/>
      <c r="LKY984" s="19"/>
      <c r="LKZ984" s="19"/>
      <c r="LLA984" s="19"/>
      <c r="LLB984" s="19"/>
      <c r="LLC984" s="19"/>
      <c r="LLD984" s="19"/>
      <c r="LLE984" s="19"/>
      <c r="LLF984" s="19"/>
      <c r="LLG984" s="19"/>
      <c r="LLH984" s="19"/>
      <c r="LLI984" s="19"/>
      <c r="LLJ984" s="19"/>
      <c r="LLK984" s="19"/>
      <c r="LLL984" s="19"/>
      <c r="LLM984" s="19"/>
      <c r="LLN984" s="19"/>
      <c r="LLO984" s="19"/>
      <c r="LLP984" s="19"/>
      <c r="LLQ984" s="19"/>
      <c r="LLR984" s="19"/>
      <c r="LLS984" s="19"/>
      <c r="LLT984" s="19"/>
      <c r="LLU984" s="19"/>
      <c r="LLV984" s="19"/>
      <c r="LLW984" s="19"/>
      <c r="LLX984" s="19"/>
      <c r="LLY984" s="19"/>
      <c r="LLZ984" s="19"/>
      <c r="LMA984" s="19"/>
      <c r="LMB984" s="19"/>
      <c r="LMC984" s="19"/>
      <c r="LMD984" s="19"/>
      <c r="LME984" s="19"/>
      <c r="LMF984" s="19"/>
      <c r="LMG984" s="19"/>
      <c r="LMH984" s="19"/>
      <c r="LMI984" s="19"/>
      <c r="LMJ984" s="19"/>
      <c r="LMK984" s="19"/>
      <c r="LML984" s="19"/>
      <c r="LMM984" s="19"/>
      <c r="LMN984" s="19"/>
      <c r="LMO984" s="19"/>
      <c r="LMP984" s="19"/>
      <c r="LMQ984" s="19"/>
      <c r="LMR984" s="19"/>
      <c r="LMS984" s="19"/>
      <c r="LMT984" s="19"/>
      <c r="LMU984" s="19"/>
      <c r="LMV984" s="19"/>
      <c r="LMW984" s="19"/>
      <c r="LMX984" s="19"/>
      <c r="LMY984" s="19"/>
      <c r="LMZ984" s="19"/>
      <c r="LNA984" s="19"/>
      <c r="LNB984" s="19"/>
      <c r="LNC984" s="19"/>
      <c r="LND984" s="19"/>
      <c r="LNE984" s="19"/>
      <c r="LNF984" s="19"/>
      <c r="LNG984" s="19"/>
      <c r="LNH984" s="19"/>
      <c r="LNI984" s="19"/>
      <c r="LNJ984" s="19"/>
      <c r="LNK984" s="19"/>
      <c r="LNL984" s="19"/>
      <c r="LNM984" s="19"/>
      <c r="LNN984" s="19"/>
      <c r="LNO984" s="19"/>
      <c r="LNP984" s="19"/>
      <c r="LNQ984" s="19"/>
      <c r="LNR984" s="19"/>
      <c r="LNS984" s="19"/>
      <c r="LNT984" s="19"/>
      <c r="LNU984" s="19"/>
      <c r="LNV984" s="19"/>
      <c r="LNW984" s="19"/>
      <c r="LNX984" s="19"/>
      <c r="LNY984" s="19"/>
      <c r="LNZ984" s="19"/>
      <c r="LOA984" s="19"/>
      <c r="LOB984" s="19"/>
      <c r="LOC984" s="19"/>
      <c r="LOD984" s="19"/>
      <c r="LOE984" s="19"/>
      <c r="LOF984" s="19"/>
      <c r="LOG984" s="19"/>
      <c r="LOH984" s="19"/>
      <c r="LOI984" s="19"/>
      <c r="LOJ984" s="19"/>
      <c r="LOK984" s="19"/>
      <c r="LOL984" s="19"/>
      <c r="LOM984" s="19"/>
      <c r="LON984" s="19"/>
      <c r="LOO984" s="19"/>
      <c r="LOP984" s="19"/>
      <c r="LOQ984" s="19"/>
      <c r="LOR984" s="19"/>
      <c r="LOS984" s="19"/>
      <c r="LOT984" s="19"/>
      <c r="LOU984" s="19"/>
      <c r="LOV984" s="19"/>
      <c r="LOW984" s="19"/>
      <c r="LOX984" s="19"/>
      <c r="LOY984" s="19"/>
      <c r="LOZ984" s="19"/>
      <c r="LPA984" s="19"/>
      <c r="LPB984" s="19"/>
      <c r="LPC984" s="19"/>
      <c r="LPD984" s="19"/>
      <c r="LPE984" s="19"/>
      <c r="LPF984" s="19"/>
      <c r="LPG984" s="19"/>
      <c r="LPH984" s="19"/>
      <c r="LPI984" s="19"/>
      <c r="LPJ984" s="19"/>
      <c r="LPK984" s="19"/>
      <c r="LPL984" s="19"/>
      <c r="LPM984" s="19"/>
      <c r="LPN984" s="19"/>
      <c r="LPO984" s="19"/>
      <c r="LPP984" s="19"/>
      <c r="LPQ984" s="19"/>
      <c r="LPR984" s="19"/>
      <c r="LPS984" s="19"/>
      <c r="LPT984" s="19"/>
      <c r="LPU984" s="19"/>
      <c r="LPV984" s="19"/>
      <c r="LPW984" s="19"/>
      <c r="LPX984" s="19"/>
      <c r="LPY984" s="19"/>
      <c r="LPZ984" s="19"/>
      <c r="LQA984" s="19"/>
      <c r="LQB984" s="19"/>
      <c r="LQC984" s="19"/>
      <c r="LQD984" s="19"/>
      <c r="LQE984" s="19"/>
      <c r="LQF984" s="19"/>
      <c r="LQG984" s="19"/>
      <c r="LQH984" s="19"/>
      <c r="LQI984" s="19"/>
      <c r="LQJ984" s="19"/>
      <c r="LQK984" s="19"/>
      <c r="LQL984" s="19"/>
      <c r="LQM984" s="19"/>
      <c r="LQN984" s="19"/>
      <c r="LQO984" s="19"/>
      <c r="LQP984" s="19"/>
      <c r="LQQ984" s="19"/>
      <c r="LQR984" s="19"/>
      <c r="LQS984" s="19"/>
      <c r="LQT984" s="19"/>
      <c r="LQU984" s="19"/>
      <c r="LQV984" s="19"/>
      <c r="LQW984" s="19"/>
      <c r="LQX984" s="19"/>
      <c r="LQY984" s="19"/>
      <c r="LQZ984" s="19"/>
      <c r="LRA984" s="19"/>
      <c r="LRB984" s="19"/>
      <c r="LRC984" s="19"/>
      <c r="LRD984" s="19"/>
      <c r="LRE984" s="19"/>
      <c r="LRF984" s="19"/>
      <c r="LRG984" s="19"/>
      <c r="LRH984" s="19"/>
      <c r="LRI984" s="19"/>
      <c r="LRJ984" s="19"/>
      <c r="LRK984" s="19"/>
      <c r="LRL984" s="19"/>
      <c r="LRM984" s="19"/>
      <c r="LRN984" s="19"/>
      <c r="LRO984" s="19"/>
      <c r="LRP984" s="19"/>
      <c r="LRQ984" s="19"/>
      <c r="LRR984" s="19"/>
      <c r="LRS984" s="19"/>
      <c r="LRT984" s="19"/>
      <c r="LRU984" s="19"/>
      <c r="LRV984" s="19"/>
      <c r="LRW984" s="19"/>
      <c r="LRX984" s="19"/>
      <c r="LRY984" s="19"/>
      <c r="LRZ984" s="19"/>
      <c r="LSA984" s="19"/>
      <c r="LSB984" s="19"/>
      <c r="LSC984" s="19"/>
      <c r="LSD984" s="19"/>
      <c r="LSE984" s="19"/>
      <c r="LSF984" s="19"/>
      <c r="LSG984" s="19"/>
      <c r="LSH984" s="19"/>
      <c r="LSI984" s="19"/>
      <c r="LSJ984" s="19"/>
      <c r="LSK984" s="19"/>
      <c r="LSL984" s="19"/>
      <c r="LSM984" s="19"/>
      <c r="LSN984" s="19"/>
      <c r="LSO984" s="19"/>
      <c r="LSP984" s="19"/>
      <c r="LSQ984" s="19"/>
      <c r="LSR984" s="19"/>
      <c r="LSS984" s="19"/>
      <c r="LST984" s="19"/>
      <c r="LSU984" s="19"/>
      <c r="LSV984" s="19"/>
      <c r="LSW984" s="19"/>
      <c r="LSX984" s="19"/>
      <c r="LSY984" s="19"/>
      <c r="LSZ984" s="19"/>
      <c r="LTA984" s="19"/>
      <c r="LTB984" s="19"/>
      <c r="LTC984" s="19"/>
      <c r="LTD984" s="19"/>
      <c r="LTE984" s="19"/>
      <c r="LTF984" s="19"/>
      <c r="LTG984" s="19"/>
      <c r="LTH984" s="19"/>
      <c r="LTI984" s="19"/>
      <c r="LTJ984" s="19"/>
      <c r="LTK984" s="19"/>
      <c r="LTL984" s="19"/>
      <c r="LTM984" s="19"/>
      <c r="LTN984" s="19"/>
      <c r="LTO984" s="19"/>
      <c r="LTP984" s="19"/>
      <c r="LTQ984" s="19"/>
      <c r="LTR984" s="19"/>
      <c r="LTS984" s="19"/>
      <c r="LTT984" s="19"/>
      <c r="LTU984" s="19"/>
      <c r="LTV984" s="19"/>
      <c r="LTW984" s="19"/>
      <c r="LTX984" s="19"/>
      <c r="LTY984" s="19"/>
      <c r="LTZ984" s="19"/>
      <c r="LUA984" s="19"/>
      <c r="LUB984" s="19"/>
      <c r="LUC984" s="19"/>
      <c r="LUD984" s="19"/>
      <c r="LUE984" s="19"/>
      <c r="LUF984" s="19"/>
      <c r="LUG984" s="19"/>
      <c r="LUH984" s="19"/>
      <c r="LUI984" s="19"/>
      <c r="LUJ984" s="19"/>
      <c r="LUK984" s="19"/>
      <c r="LUL984" s="19"/>
      <c r="LUM984" s="19"/>
      <c r="LUN984" s="19"/>
      <c r="LUO984" s="19"/>
      <c r="LUP984" s="19"/>
      <c r="LUQ984" s="19"/>
      <c r="LUR984" s="19"/>
      <c r="LUS984" s="19"/>
      <c r="LUT984" s="19"/>
      <c r="LUU984" s="19"/>
      <c r="LUV984" s="19"/>
      <c r="LUW984" s="19"/>
      <c r="LUX984" s="19"/>
      <c r="LUY984" s="19"/>
      <c r="LUZ984" s="19"/>
      <c r="LVA984" s="19"/>
      <c r="LVB984" s="19"/>
      <c r="LVC984" s="19"/>
      <c r="LVD984" s="19"/>
      <c r="LVE984" s="19"/>
      <c r="LVF984" s="19"/>
      <c r="LVG984" s="19"/>
      <c r="LVH984" s="19"/>
      <c r="LVI984" s="19"/>
      <c r="LVJ984" s="19"/>
      <c r="LVK984" s="19"/>
      <c r="LVL984" s="19"/>
      <c r="LVM984" s="19"/>
      <c r="LVN984" s="19"/>
      <c r="LVO984" s="19"/>
      <c r="LVP984" s="19"/>
      <c r="LVQ984" s="19"/>
      <c r="LVR984" s="19"/>
      <c r="LVS984" s="19"/>
      <c r="LVT984" s="19"/>
      <c r="LVU984" s="19"/>
      <c r="LVV984" s="19"/>
      <c r="LVW984" s="19"/>
      <c r="LVX984" s="19"/>
      <c r="LVY984" s="19"/>
      <c r="LVZ984" s="19"/>
      <c r="LWA984" s="19"/>
      <c r="LWB984" s="19"/>
      <c r="LWC984" s="19"/>
      <c r="LWD984" s="19"/>
      <c r="LWE984" s="19"/>
      <c r="LWF984" s="19"/>
      <c r="LWG984" s="19"/>
      <c r="LWH984" s="19"/>
      <c r="LWI984" s="19"/>
      <c r="LWJ984" s="19"/>
      <c r="LWK984" s="19"/>
      <c r="LWL984" s="19"/>
      <c r="LWM984" s="19"/>
      <c r="LWN984" s="19"/>
      <c r="LWO984" s="19"/>
      <c r="LWP984" s="19"/>
      <c r="LWQ984" s="19"/>
      <c r="LWR984" s="19"/>
      <c r="LWS984" s="19"/>
      <c r="LWT984" s="19"/>
      <c r="LWU984" s="19"/>
      <c r="LWV984" s="19"/>
      <c r="LWW984" s="19"/>
      <c r="LWX984" s="19"/>
      <c r="LWY984" s="19"/>
      <c r="LWZ984" s="19"/>
      <c r="LXA984" s="19"/>
      <c r="LXB984" s="19"/>
      <c r="LXC984" s="19"/>
      <c r="LXD984" s="19"/>
      <c r="LXE984" s="19"/>
      <c r="LXF984" s="19"/>
      <c r="LXG984" s="19"/>
      <c r="LXH984" s="19"/>
      <c r="LXI984" s="19"/>
      <c r="LXJ984" s="19"/>
      <c r="LXK984" s="19"/>
      <c r="LXL984" s="19"/>
      <c r="LXM984" s="19"/>
      <c r="LXN984" s="19"/>
      <c r="LXO984" s="19"/>
      <c r="LXP984" s="19"/>
      <c r="LXQ984" s="19"/>
      <c r="LXR984" s="19"/>
      <c r="LXS984" s="19"/>
      <c r="LXT984" s="19"/>
      <c r="LXU984" s="19"/>
      <c r="LXV984" s="19"/>
      <c r="LXW984" s="19"/>
      <c r="LXX984" s="19"/>
      <c r="LXY984" s="19"/>
      <c r="LXZ984" s="19"/>
      <c r="LYA984" s="19"/>
      <c r="LYB984" s="19"/>
      <c r="LYC984" s="19"/>
      <c r="LYD984" s="19"/>
      <c r="LYE984" s="19"/>
      <c r="LYF984" s="19"/>
      <c r="LYG984" s="19"/>
      <c r="LYH984" s="19"/>
      <c r="LYI984" s="19"/>
      <c r="LYJ984" s="19"/>
      <c r="LYK984" s="19"/>
      <c r="LYL984" s="19"/>
      <c r="LYM984" s="19"/>
      <c r="LYN984" s="19"/>
      <c r="LYO984" s="19"/>
      <c r="LYP984" s="19"/>
      <c r="LYQ984" s="19"/>
      <c r="LYR984" s="19"/>
      <c r="LYS984" s="19"/>
      <c r="LYT984" s="19"/>
      <c r="LYU984" s="19"/>
      <c r="LYV984" s="19"/>
      <c r="LYW984" s="19"/>
      <c r="LYX984" s="19"/>
      <c r="LYY984" s="19"/>
      <c r="LYZ984" s="19"/>
      <c r="LZA984" s="19"/>
      <c r="LZB984" s="19"/>
      <c r="LZC984" s="19"/>
      <c r="LZD984" s="19"/>
      <c r="LZE984" s="19"/>
      <c r="LZF984" s="19"/>
      <c r="LZG984" s="19"/>
      <c r="LZH984" s="19"/>
      <c r="LZI984" s="19"/>
      <c r="LZJ984" s="19"/>
      <c r="LZK984" s="19"/>
      <c r="LZL984" s="19"/>
      <c r="LZM984" s="19"/>
      <c r="LZN984" s="19"/>
      <c r="LZO984" s="19"/>
      <c r="LZP984" s="19"/>
      <c r="LZQ984" s="19"/>
      <c r="LZR984" s="19"/>
      <c r="LZS984" s="19"/>
      <c r="LZT984" s="19"/>
      <c r="LZU984" s="19"/>
      <c r="LZV984" s="19"/>
      <c r="LZW984" s="19"/>
      <c r="LZX984" s="19"/>
      <c r="LZY984" s="19"/>
      <c r="LZZ984" s="19"/>
      <c r="MAA984" s="19"/>
      <c r="MAB984" s="19"/>
      <c r="MAC984" s="19"/>
      <c r="MAD984" s="19"/>
      <c r="MAE984" s="19"/>
      <c r="MAF984" s="19"/>
      <c r="MAG984" s="19"/>
      <c r="MAH984" s="19"/>
      <c r="MAI984" s="19"/>
      <c r="MAJ984" s="19"/>
      <c r="MAK984" s="19"/>
      <c r="MAL984" s="19"/>
      <c r="MAM984" s="19"/>
      <c r="MAN984" s="19"/>
      <c r="MAO984" s="19"/>
      <c r="MAP984" s="19"/>
      <c r="MAQ984" s="19"/>
      <c r="MAR984" s="19"/>
      <c r="MAS984" s="19"/>
      <c r="MAT984" s="19"/>
      <c r="MAU984" s="19"/>
      <c r="MAV984" s="19"/>
      <c r="MAW984" s="19"/>
      <c r="MAX984" s="19"/>
      <c r="MAY984" s="19"/>
      <c r="MAZ984" s="19"/>
      <c r="MBA984" s="19"/>
      <c r="MBB984" s="19"/>
      <c r="MBC984" s="19"/>
      <c r="MBD984" s="19"/>
      <c r="MBE984" s="19"/>
      <c r="MBF984" s="19"/>
      <c r="MBG984" s="19"/>
      <c r="MBH984" s="19"/>
      <c r="MBI984" s="19"/>
      <c r="MBJ984" s="19"/>
      <c r="MBK984" s="19"/>
      <c r="MBL984" s="19"/>
      <c r="MBM984" s="19"/>
      <c r="MBN984" s="19"/>
      <c r="MBO984" s="19"/>
      <c r="MBP984" s="19"/>
      <c r="MBQ984" s="19"/>
      <c r="MBR984" s="19"/>
      <c r="MBS984" s="19"/>
      <c r="MBT984" s="19"/>
      <c r="MBU984" s="19"/>
      <c r="MBV984" s="19"/>
      <c r="MBW984" s="19"/>
      <c r="MBX984" s="19"/>
      <c r="MBY984" s="19"/>
      <c r="MBZ984" s="19"/>
      <c r="MCA984" s="19"/>
      <c r="MCB984" s="19"/>
      <c r="MCC984" s="19"/>
      <c r="MCD984" s="19"/>
      <c r="MCE984" s="19"/>
      <c r="MCF984" s="19"/>
      <c r="MCG984" s="19"/>
      <c r="MCH984" s="19"/>
      <c r="MCI984" s="19"/>
      <c r="MCJ984" s="19"/>
      <c r="MCK984" s="19"/>
      <c r="MCL984" s="19"/>
      <c r="MCM984" s="19"/>
      <c r="MCN984" s="19"/>
      <c r="MCO984" s="19"/>
      <c r="MCP984" s="19"/>
      <c r="MCQ984" s="19"/>
      <c r="MCR984" s="19"/>
      <c r="MCS984" s="19"/>
      <c r="MCT984" s="19"/>
      <c r="MCU984" s="19"/>
      <c r="MCV984" s="19"/>
      <c r="MCW984" s="19"/>
      <c r="MCX984" s="19"/>
      <c r="MCY984" s="19"/>
      <c r="MCZ984" s="19"/>
      <c r="MDA984" s="19"/>
      <c r="MDB984" s="19"/>
      <c r="MDC984" s="19"/>
      <c r="MDD984" s="19"/>
      <c r="MDE984" s="19"/>
      <c r="MDF984" s="19"/>
      <c r="MDG984" s="19"/>
      <c r="MDH984" s="19"/>
      <c r="MDI984" s="19"/>
      <c r="MDJ984" s="19"/>
      <c r="MDK984" s="19"/>
      <c r="MDL984" s="19"/>
      <c r="MDM984" s="19"/>
      <c r="MDN984" s="19"/>
      <c r="MDO984" s="19"/>
      <c r="MDP984" s="19"/>
      <c r="MDQ984" s="19"/>
      <c r="MDR984" s="19"/>
      <c r="MDS984" s="19"/>
      <c r="MDT984" s="19"/>
      <c r="MDU984" s="19"/>
      <c r="MDV984" s="19"/>
      <c r="MDW984" s="19"/>
      <c r="MDX984" s="19"/>
      <c r="MDY984" s="19"/>
      <c r="MDZ984" s="19"/>
      <c r="MEA984" s="19"/>
      <c r="MEB984" s="19"/>
      <c r="MEC984" s="19"/>
      <c r="MED984" s="19"/>
      <c r="MEE984" s="19"/>
      <c r="MEF984" s="19"/>
      <c r="MEG984" s="19"/>
      <c r="MEH984" s="19"/>
      <c r="MEI984" s="19"/>
      <c r="MEJ984" s="19"/>
      <c r="MEK984" s="19"/>
      <c r="MEL984" s="19"/>
      <c r="MEM984" s="19"/>
      <c r="MEN984" s="19"/>
      <c r="MEO984" s="19"/>
      <c r="MEP984" s="19"/>
      <c r="MEQ984" s="19"/>
      <c r="MER984" s="19"/>
      <c r="MES984" s="19"/>
      <c r="MET984" s="19"/>
      <c r="MEU984" s="19"/>
      <c r="MEV984" s="19"/>
      <c r="MEW984" s="19"/>
      <c r="MEX984" s="19"/>
      <c r="MEY984" s="19"/>
      <c r="MEZ984" s="19"/>
      <c r="MFA984" s="19"/>
      <c r="MFB984" s="19"/>
      <c r="MFC984" s="19"/>
      <c r="MFD984" s="19"/>
      <c r="MFE984" s="19"/>
      <c r="MFF984" s="19"/>
      <c r="MFG984" s="19"/>
      <c r="MFH984" s="19"/>
      <c r="MFI984" s="19"/>
      <c r="MFJ984" s="19"/>
      <c r="MFK984" s="19"/>
      <c r="MFL984" s="19"/>
      <c r="MFM984" s="19"/>
      <c r="MFN984" s="19"/>
      <c r="MFO984" s="19"/>
      <c r="MFP984" s="19"/>
      <c r="MFQ984" s="19"/>
      <c r="MFR984" s="19"/>
      <c r="MFS984" s="19"/>
      <c r="MFT984" s="19"/>
      <c r="MFU984" s="19"/>
      <c r="MFV984" s="19"/>
      <c r="MFW984" s="19"/>
      <c r="MFX984" s="19"/>
      <c r="MFY984" s="19"/>
      <c r="MFZ984" s="19"/>
      <c r="MGA984" s="19"/>
      <c r="MGB984" s="19"/>
      <c r="MGC984" s="19"/>
      <c r="MGD984" s="19"/>
      <c r="MGE984" s="19"/>
      <c r="MGF984" s="19"/>
      <c r="MGG984" s="19"/>
      <c r="MGH984" s="19"/>
      <c r="MGI984" s="19"/>
      <c r="MGJ984" s="19"/>
      <c r="MGK984" s="19"/>
      <c r="MGL984" s="19"/>
      <c r="MGM984" s="19"/>
      <c r="MGN984" s="19"/>
      <c r="MGO984" s="19"/>
      <c r="MGP984" s="19"/>
      <c r="MGQ984" s="19"/>
      <c r="MGR984" s="19"/>
      <c r="MGS984" s="19"/>
      <c r="MGT984" s="19"/>
      <c r="MGU984" s="19"/>
      <c r="MGV984" s="19"/>
      <c r="MGW984" s="19"/>
      <c r="MGX984" s="19"/>
      <c r="MGY984" s="19"/>
      <c r="MGZ984" s="19"/>
      <c r="MHA984" s="19"/>
      <c r="MHB984" s="19"/>
      <c r="MHC984" s="19"/>
      <c r="MHD984" s="19"/>
      <c r="MHE984" s="19"/>
      <c r="MHF984" s="19"/>
      <c r="MHG984" s="19"/>
      <c r="MHH984" s="19"/>
      <c r="MHI984" s="19"/>
      <c r="MHJ984" s="19"/>
      <c r="MHK984" s="19"/>
      <c r="MHL984" s="19"/>
      <c r="MHM984" s="19"/>
      <c r="MHN984" s="19"/>
      <c r="MHO984" s="19"/>
      <c r="MHP984" s="19"/>
      <c r="MHQ984" s="19"/>
      <c r="MHR984" s="19"/>
      <c r="MHS984" s="19"/>
      <c r="MHT984" s="19"/>
      <c r="MHU984" s="19"/>
      <c r="MHV984" s="19"/>
      <c r="MHW984" s="19"/>
      <c r="MHX984" s="19"/>
      <c r="MHY984" s="19"/>
      <c r="MHZ984" s="19"/>
      <c r="MIA984" s="19"/>
      <c r="MIB984" s="19"/>
      <c r="MIC984" s="19"/>
      <c r="MID984" s="19"/>
      <c r="MIE984" s="19"/>
      <c r="MIF984" s="19"/>
      <c r="MIG984" s="19"/>
      <c r="MIH984" s="19"/>
      <c r="MII984" s="19"/>
      <c r="MIJ984" s="19"/>
      <c r="MIK984" s="19"/>
      <c r="MIL984" s="19"/>
      <c r="MIM984" s="19"/>
      <c r="MIN984" s="19"/>
      <c r="MIO984" s="19"/>
      <c r="MIP984" s="19"/>
      <c r="MIQ984" s="19"/>
      <c r="MIR984" s="19"/>
      <c r="MIS984" s="19"/>
      <c r="MIT984" s="19"/>
      <c r="MIU984" s="19"/>
      <c r="MIV984" s="19"/>
      <c r="MIW984" s="19"/>
      <c r="MIX984" s="19"/>
      <c r="MIY984" s="19"/>
      <c r="MIZ984" s="19"/>
      <c r="MJA984" s="19"/>
      <c r="MJB984" s="19"/>
      <c r="MJC984" s="19"/>
      <c r="MJD984" s="19"/>
      <c r="MJE984" s="19"/>
      <c r="MJF984" s="19"/>
      <c r="MJG984" s="19"/>
      <c r="MJH984" s="19"/>
      <c r="MJI984" s="19"/>
      <c r="MJJ984" s="19"/>
      <c r="MJK984" s="19"/>
      <c r="MJL984" s="19"/>
      <c r="MJM984" s="19"/>
      <c r="MJN984" s="19"/>
      <c r="MJO984" s="19"/>
      <c r="MJP984" s="19"/>
      <c r="MJQ984" s="19"/>
      <c r="MJR984" s="19"/>
      <c r="MJS984" s="19"/>
      <c r="MJT984" s="19"/>
      <c r="MJU984" s="19"/>
      <c r="MJV984" s="19"/>
      <c r="MJW984" s="19"/>
      <c r="MJX984" s="19"/>
      <c r="MJY984" s="19"/>
      <c r="MJZ984" s="19"/>
      <c r="MKA984" s="19"/>
      <c r="MKB984" s="19"/>
      <c r="MKC984" s="19"/>
      <c r="MKD984" s="19"/>
      <c r="MKE984" s="19"/>
      <c r="MKF984" s="19"/>
      <c r="MKG984" s="19"/>
      <c r="MKH984" s="19"/>
      <c r="MKI984" s="19"/>
      <c r="MKJ984" s="19"/>
      <c r="MKK984" s="19"/>
      <c r="MKL984" s="19"/>
      <c r="MKM984" s="19"/>
      <c r="MKN984" s="19"/>
      <c r="MKO984" s="19"/>
      <c r="MKP984" s="19"/>
      <c r="MKQ984" s="19"/>
      <c r="MKR984" s="19"/>
      <c r="MKS984" s="19"/>
      <c r="MKT984" s="19"/>
      <c r="MKU984" s="19"/>
      <c r="MKV984" s="19"/>
      <c r="MKW984" s="19"/>
      <c r="MKX984" s="19"/>
      <c r="MKY984" s="19"/>
      <c r="MKZ984" s="19"/>
      <c r="MLA984" s="19"/>
      <c r="MLB984" s="19"/>
      <c r="MLC984" s="19"/>
      <c r="MLD984" s="19"/>
      <c r="MLE984" s="19"/>
      <c r="MLF984" s="19"/>
      <c r="MLG984" s="19"/>
      <c r="MLH984" s="19"/>
      <c r="MLI984" s="19"/>
      <c r="MLJ984" s="19"/>
      <c r="MLK984" s="19"/>
      <c r="MLL984" s="19"/>
      <c r="MLM984" s="19"/>
      <c r="MLN984" s="19"/>
      <c r="MLO984" s="19"/>
      <c r="MLP984" s="19"/>
      <c r="MLQ984" s="19"/>
      <c r="MLR984" s="19"/>
      <c r="MLS984" s="19"/>
      <c r="MLT984" s="19"/>
      <c r="MLU984" s="19"/>
      <c r="MLV984" s="19"/>
      <c r="MLW984" s="19"/>
      <c r="MLX984" s="19"/>
      <c r="MLY984" s="19"/>
      <c r="MLZ984" s="19"/>
      <c r="MMA984" s="19"/>
      <c r="MMB984" s="19"/>
      <c r="MMC984" s="19"/>
      <c r="MMD984" s="19"/>
      <c r="MME984" s="19"/>
      <c r="MMF984" s="19"/>
      <c r="MMG984" s="19"/>
      <c r="MMH984" s="19"/>
      <c r="MMI984" s="19"/>
      <c r="MMJ984" s="19"/>
      <c r="MMK984" s="19"/>
      <c r="MML984" s="19"/>
      <c r="MMM984" s="19"/>
      <c r="MMN984" s="19"/>
      <c r="MMO984" s="19"/>
      <c r="MMP984" s="19"/>
      <c r="MMQ984" s="19"/>
      <c r="MMR984" s="19"/>
      <c r="MMS984" s="19"/>
      <c r="MMT984" s="19"/>
      <c r="MMU984" s="19"/>
      <c r="MMV984" s="19"/>
      <c r="MMW984" s="19"/>
      <c r="MMX984" s="19"/>
      <c r="MMY984" s="19"/>
      <c r="MMZ984" s="19"/>
      <c r="MNA984" s="19"/>
      <c r="MNB984" s="19"/>
      <c r="MNC984" s="19"/>
      <c r="MND984" s="19"/>
      <c r="MNE984" s="19"/>
      <c r="MNF984" s="19"/>
      <c r="MNG984" s="19"/>
      <c r="MNH984" s="19"/>
      <c r="MNI984" s="19"/>
      <c r="MNJ984" s="19"/>
      <c r="MNK984" s="19"/>
      <c r="MNL984" s="19"/>
      <c r="MNM984" s="19"/>
      <c r="MNN984" s="19"/>
      <c r="MNO984" s="19"/>
      <c r="MNP984" s="19"/>
      <c r="MNQ984" s="19"/>
      <c r="MNR984" s="19"/>
      <c r="MNS984" s="19"/>
      <c r="MNT984" s="19"/>
      <c r="MNU984" s="19"/>
      <c r="MNV984" s="19"/>
      <c r="MNW984" s="19"/>
      <c r="MNX984" s="19"/>
      <c r="MNY984" s="19"/>
      <c r="MNZ984" s="19"/>
      <c r="MOA984" s="19"/>
      <c r="MOB984" s="19"/>
      <c r="MOC984" s="19"/>
      <c r="MOD984" s="19"/>
      <c r="MOE984" s="19"/>
      <c r="MOF984" s="19"/>
      <c r="MOG984" s="19"/>
      <c r="MOH984" s="19"/>
      <c r="MOI984" s="19"/>
      <c r="MOJ984" s="19"/>
      <c r="MOK984" s="19"/>
      <c r="MOL984" s="19"/>
      <c r="MOM984" s="19"/>
      <c r="MON984" s="19"/>
      <c r="MOO984" s="19"/>
      <c r="MOP984" s="19"/>
      <c r="MOQ984" s="19"/>
      <c r="MOR984" s="19"/>
      <c r="MOS984" s="19"/>
      <c r="MOT984" s="19"/>
      <c r="MOU984" s="19"/>
      <c r="MOV984" s="19"/>
      <c r="MOW984" s="19"/>
      <c r="MOX984" s="19"/>
      <c r="MOY984" s="19"/>
      <c r="MOZ984" s="19"/>
      <c r="MPA984" s="19"/>
      <c r="MPB984" s="19"/>
      <c r="MPC984" s="19"/>
      <c r="MPD984" s="19"/>
      <c r="MPE984" s="19"/>
      <c r="MPF984" s="19"/>
      <c r="MPG984" s="19"/>
      <c r="MPH984" s="19"/>
      <c r="MPI984" s="19"/>
      <c r="MPJ984" s="19"/>
      <c r="MPK984" s="19"/>
      <c r="MPL984" s="19"/>
      <c r="MPM984" s="19"/>
      <c r="MPN984" s="19"/>
      <c r="MPO984" s="19"/>
      <c r="MPP984" s="19"/>
      <c r="MPQ984" s="19"/>
      <c r="MPR984" s="19"/>
      <c r="MPS984" s="19"/>
      <c r="MPT984" s="19"/>
      <c r="MPU984" s="19"/>
      <c r="MPV984" s="19"/>
      <c r="MPW984" s="19"/>
      <c r="MPX984" s="19"/>
      <c r="MPY984" s="19"/>
      <c r="MPZ984" s="19"/>
      <c r="MQA984" s="19"/>
      <c r="MQB984" s="19"/>
      <c r="MQC984" s="19"/>
      <c r="MQD984" s="19"/>
      <c r="MQE984" s="19"/>
      <c r="MQF984" s="19"/>
      <c r="MQG984" s="19"/>
      <c r="MQH984" s="19"/>
      <c r="MQI984" s="19"/>
      <c r="MQJ984" s="19"/>
      <c r="MQK984" s="19"/>
      <c r="MQL984" s="19"/>
      <c r="MQM984" s="19"/>
      <c r="MQN984" s="19"/>
      <c r="MQO984" s="19"/>
      <c r="MQP984" s="19"/>
      <c r="MQQ984" s="19"/>
      <c r="MQR984" s="19"/>
      <c r="MQS984" s="19"/>
      <c r="MQT984" s="19"/>
      <c r="MQU984" s="19"/>
      <c r="MQV984" s="19"/>
      <c r="MQW984" s="19"/>
      <c r="MQX984" s="19"/>
      <c r="MQY984" s="19"/>
      <c r="MQZ984" s="19"/>
      <c r="MRA984" s="19"/>
      <c r="MRB984" s="19"/>
      <c r="MRC984" s="19"/>
      <c r="MRD984" s="19"/>
      <c r="MRE984" s="19"/>
      <c r="MRF984" s="19"/>
      <c r="MRG984" s="19"/>
      <c r="MRH984" s="19"/>
      <c r="MRI984" s="19"/>
      <c r="MRJ984" s="19"/>
      <c r="MRK984" s="19"/>
      <c r="MRL984" s="19"/>
      <c r="MRM984" s="19"/>
      <c r="MRN984" s="19"/>
      <c r="MRO984" s="19"/>
      <c r="MRP984" s="19"/>
      <c r="MRQ984" s="19"/>
      <c r="MRR984" s="19"/>
      <c r="MRS984" s="19"/>
      <c r="MRT984" s="19"/>
      <c r="MRU984" s="19"/>
      <c r="MRV984" s="19"/>
      <c r="MRW984" s="19"/>
      <c r="MRX984" s="19"/>
      <c r="MRY984" s="19"/>
      <c r="MRZ984" s="19"/>
      <c r="MSA984" s="19"/>
      <c r="MSB984" s="19"/>
      <c r="MSC984" s="19"/>
      <c r="MSD984" s="19"/>
      <c r="MSE984" s="19"/>
      <c r="MSF984" s="19"/>
      <c r="MSG984" s="19"/>
      <c r="MSH984" s="19"/>
      <c r="MSI984" s="19"/>
      <c r="MSJ984" s="19"/>
      <c r="MSK984" s="19"/>
      <c r="MSL984" s="19"/>
      <c r="MSM984" s="19"/>
      <c r="MSN984" s="19"/>
      <c r="MSO984" s="19"/>
      <c r="MSP984" s="19"/>
      <c r="MSQ984" s="19"/>
      <c r="MSR984" s="19"/>
      <c r="MSS984" s="19"/>
      <c r="MST984" s="19"/>
      <c r="MSU984" s="19"/>
      <c r="MSV984" s="19"/>
      <c r="MSW984" s="19"/>
      <c r="MSX984" s="19"/>
      <c r="MSY984" s="19"/>
      <c r="MSZ984" s="19"/>
      <c r="MTA984" s="19"/>
      <c r="MTB984" s="19"/>
      <c r="MTC984" s="19"/>
      <c r="MTD984" s="19"/>
      <c r="MTE984" s="19"/>
      <c r="MTF984" s="19"/>
      <c r="MTG984" s="19"/>
      <c r="MTH984" s="19"/>
      <c r="MTI984" s="19"/>
      <c r="MTJ984" s="19"/>
      <c r="MTK984" s="19"/>
      <c r="MTL984" s="19"/>
      <c r="MTM984" s="19"/>
      <c r="MTN984" s="19"/>
      <c r="MTO984" s="19"/>
      <c r="MTP984" s="19"/>
      <c r="MTQ984" s="19"/>
      <c r="MTR984" s="19"/>
      <c r="MTS984" s="19"/>
      <c r="MTT984" s="19"/>
      <c r="MTU984" s="19"/>
      <c r="MTV984" s="19"/>
      <c r="MTW984" s="19"/>
      <c r="MTX984" s="19"/>
      <c r="MTY984" s="19"/>
      <c r="MTZ984" s="19"/>
      <c r="MUA984" s="19"/>
      <c r="MUB984" s="19"/>
      <c r="MUC984" s="19"/>
      <c r="MUD984" s="19"/>
      <c r="MUE984" s="19"/>
      <c r="MUF984" s="19"/>
      <c r="MUG984" s="19"/>
      <c r="MUH984" s="19"/>
      <c r="MUI984" s="19"/>
      <c r="MUJ984" s="19"/>
      <c r="MUK984" s="19"/>
      <c r="MUL984" s="19"/>
      <c r="MUM984" s="19"/>
      <c r="MUN984" s="19"/>
      <c r="MUO984" s="19"/>
      <c r="MUP984" s="19"/>
      <c r="MUQ984" s="19"/>
      <c r="MUR984" s="19"/>
      <c r="MUS984" s="19"/>
      <c r="MUT984" s="19"/>
      <c r="MUU984" s="19"/>
      <c r="MUV984" s="19"/>
      <c r="MUW984" s="19"/>
      <c r="MUX984" s="19"/>
      <c r="MUY984" s="19"/>
      <c r="MUZ984" s="19"/>
      <c r="MVA984" s="19"/>
      <c r="MVB984" s="19"/>
      <c r="MVC984" s="19"/>
      <c r="MVD984" s="19"/>
      <c r="MVE984" s="19"/>
      <c r="MVF984" s="19"/>
      <c r="MVG984" s="19"/>
      <c r="MVH984" s="19"/>
      <c r="MVI984" s="19"/>
      <c r="MVJ984" s="19"/>
      <c r="MVK984" s="19"/>
      <c r="MVL984" s="19"/>
      <c r="MVM984" s="19"/>
      <c r="MVN984" s="19"/>
      <c r="MVO984" s="19"/>
      <c r="MVP984" s="19"/>
      <c r="MVQ984" s="19"/>
      <c r="MVR984" s="19"/>
      <c r="MVS984" s="19"/>
      <c r="MVT984" s="19"/>
      <c r="MVU984" s="19"/>
      <c r="MVV984" s="19"/>
      <c r="MVW984" s="19"/>
      <c r="MVX984" s="19"/>
      <c r="MVY984" s="19"/>
      <c r="MVZ984" s="19"/>
      <c r="MWA984" s="19"/>
      <c r="MWB984" s="19"/>
      <c r="MWC984" s="19"/>
      <c r="MWD984" s="19"/>
      <c r="MWE984" s="19"/>
      <c r="MWF984" s="19"/>
      <c r="MWG984" s="19"/>
      <c r="MWH984" s="19"/>
      <c r="MWI984" s="19"/>
      <c r="MWJ984" s="19"/>
      <c r="MWK984" s="19"/>
      <c r="MWL984" s="19"/>
      <c r="MWM984" s="19"/>
      <c r="MWN984" s="19"/>
      <c r="MWO984" s="19"/>
      <c r="MWP984" s="19"/>
      <c r="MWQ984" s="19"/>
      <c r="MWR984" s="19"/>
      <c r="MWS984" s="19"/>
      <c r="MWT984" s="19"/>
      <c r="MWU984" s="19"/>
      <c r="MWV984" s="19"/>
      <c r="MWW984" s="19"/>
      <c r="MWX984" s="19"/>
      <c r="MWY984" s="19"/>
      <c r="MWZ984" s="19"/>
      <c r="MXA984" s="19"/>
      <c r="MXB984" s="19"/>
      <c r="MXC984" s="19"/>
      <c r="MXD984" s="19"/>
      <c r="MXE984" s="19"/>
      <c r="MXF984" s="19"/>
      <c r="MXG984" s="19"/>
      <c r="MXH984" s="19"/>
      <c r="MXI984" s="19"/>
      <c r="MXJ984" s="19"/>
      <c r="MXK984" s="19"/>
      <c r="MXL984" s="19"/>
      <c r="MXM984" s="19"/>
      <c r="MXN984" s="19"/>
      <c r="MXO984" s="19"/>
      <c r="MXP984" s="19"/>
      <c r="MXQ984" s="19"/>
      <c r="MXR984" s="19"/>
      <c r="MXS984" s="19"/>
      <c r="MXT984" s="19"/>
      <c r="MXU984" s="19"/>
      <c r="MXV984" s="19"/>
      <c r="MXW984" s="19"/>
      <c r="MXX984" s="19"/>
      <c r="MXY984" s="19"/>
      <c r="MXZ984" s="19"/>
      <c r="MYA984" s="19"/>
      <c r="MYB984" s="19"/>
      <c r="MYC984" s="19"/>
      <c r="MYD984" s="19"/>
      <c r="MYE984" s="19"/>
      <c r="MYF984" s="19"/>
      <c r="MYG984" s="19"/>
      <c r="MYH984" s="19"/>
      <c r="MYI984" s="19"/>
      <c r="MYJ984" s="19"/>
      <c r="MYK984" s="19"/>
      <c r="MYL984" s="19"/>
      <c r="MYM984" s="19"/>
      <c r="MYN984" s="19"/>
      <c r="MYO984" s="19"/>
      <c r="MYP984" s="19"/>
      <c r="MYQ984" s="19"/>
      <c r="MYR984" s="19"/>
      <c r="MYS984" s="19"/>
      <c r="MYT984" s="19"/>
      <c r="MYU984" s="19"/>
      <c r="MYV984" s="19"/>
      <c r="MYW984" s="19"/>
      <c r="MYX984" s="19"/>
      <c r="MYY984" s="19"/>
      <c r="MYZ984" s="19"/>
      <c r="MZA984" s="19"/>
      <c r="MZB984" s="19"/>
      <c r="MZC984" s="19"/>
      <c r="MZD984" s="19"/>
      <c r="MZE984" s="19"/>
      <c r="MZF984" s="19"/>
      <c r="MZG984" s="19"/>
      <c r="MZH984" s="19"/>
      <c r="MZI984" s="19"/>
      <c r="MZJ984" s="19"/>
      <c r="MZK984" s="19"/>
      <c r="MZL984" s="19"/>
      <c r="MZM984" s="19"/>
      <c r="MZN984" s="19"/>
      <c r="MZO984" s="19"/>
      <c r="MZP984" s="19"/>
      <c r="MZQ984" s="19"/>
      <c r="MZR984" s="19"/>
      <c r="MZS984" s="19"/>
      <c r="MZT984" s="19"/>
      <c r="MZU984" s="19"/>
      <c r="MZV984" s="19"/>
      <c r="MZW984" s="19"/>
      <c r="MZX984" s="19"/>
      <c r="MZY984" s="19"/>
      <c r="MZZ984" s="19"/>
      <c r="NAA984" s="19"/>
      <c r="NAB984" s="19"/>
      <c r="NAC984" s="19"/>
      <c r="NAD984" s="19"/>
      <c r="NAE984" s="19"/>
      <c r="NAF984" s="19"/>
      <c r="NAG984" s="19"/>
      <c r="NAH984" s="19"/>
      <c r="NAI984" s="19"/>
      <c r="NAJ984" s="19"/>
      <c r="NAK984" s="19"/>
      <c r="NAL984" s="19"/>
      <c r="NAM984" s="19"/>
      <c r="NAN984" s="19"/>
      <c r="NAO984" s="19"/>
      <c r="NAP984" s="19"/>
      <c r="NAQ984" s="19"/>
      <c r="NAR984" s="19"/>
      <c r="NAS984" s="19"/>
      <c r="NAT984" s="19"/>
      <c r="NAU984" s="19"/>
      <c r="NAV984" s="19"/>
      <c r="NAW984" s="19"/>
      <c r="NAX984" s="19"/>
      <c r="NAY984" s="19"/>
      <c r="NAZ984" s="19"/>
      <c r="NBA984" s="19"/>
      <c r="NBB984" s="19"/>
      <c r="NBC984" s="19"/>
      <c r="NBD984" s="19"/>
      <c r="NBE984" s="19"/>
      <c r="NBF984" s="19"/>
      <c r="NBG984" s="19"/>
      <c r="NBH984" s="19"/>
      <c r="NBI984" s="19"/>
      <c r="NBJ984" s="19"/>
      <c r="NBK984" s="19"/>
      <c r="NBL984" s="19"/>
      <c r="NBM984" s="19"/>
      <c r="NBN984" s="19"/>
      <c r="NBO984" s="19"/>
      <c r="NBP984" s="19"/>
      <c r="NBQ984" s="19"/>
      <c r="NBR984" s="19"/>
      <c r="NBS984" s="19"/>
      <c r="NBT984" s="19"/>
      <c r="NBU984" s="19"/>
      <c r="NBV984" s="19"/>
      <c r="NBW984" s="19"/>
      <c r="NBX984" s="19"/>
      <c r="NBY984" s="19"/>
      <c r="NBZ984" s="19"/>
      <c r="NCA984" s="19"/>
      <c r="NCB984" s="19"/>
      <c r="NCC984" s="19"/>
      <c r="NCD984" s="19"/>
      <c r="NCE984" s="19"/>
      <c r="NCF984" s="19"/>
      <c r="NCG984" s="19"/>
      <c r="NCH984" s="19"/>
      <c r="NCI984" s="19"/>
      <c r="NCJ984" s="19"/>
      <c r="NCK984" s="19"/>
      <c r="NCL984" s="19"/>
      <c r="NCM984" s="19"/>
      <c r="NCN984" s="19"/>
      <c r="NCO984" s="19"/>
      <c r="NCP984" s="19"/>
      <c r="NCQ984" s="19"/>
      <c r="NCR984" s="19"/>
      <c r="NCS984" s="19"/>
      <c r="NCT984" s="19"/>
      <c r="NCU984" s="19"/>
      <c r="NCV984" s="19"/>
      <c r="NCW984" s="19"/>
      <c r="NCX984" s="19"/>
      <c r="NCY984" s="19"/>
      <c r="NCZ984" s="19"/>
      <c r="NDA984" s="19"/>
      <c r="NDB984" s="19"/>
      <c r="NDC984" s="19"/>
      <c r="NDD984" s="19"/>
      <c r="NDE984" s="19"/>
      <c r="NDF984" s="19"/>
      <c r="NDG984" s="19"/>
      <c r="NDH984" s="19"/>
      <c r="NDI984" s="19"/>
      <c r="NDJ984" s="19"/>
      <c r="NDK984" s="19"/>
      <c r="NDL984" s="19"/>
      <c r="NDM984" s="19"/>
      <c r="NDN984" s="19"/>
      <c r="NDO984" s="19"/>
      <c r="NDP984" s="19"/>
      <c r="NDQ984" s="19"/>
      <c r="NDR984" s="19"/>
      <c r="NDS984" s="19"/>
      <c r="NDT984" s="19"/>
      <c r="NDU984" s="19"/>
      <c r="NDV984" s="19"/>
      <c r="NDW984" s="19"/>
      <c r="NDX984" s="19"/>
      <c r="NDY984" s="19"/>
      <c r="NDZ984" s="19"/>
      <c r="NEA984" s="19"/>
      <c r="NEB984" s="19"/>
      <c r="NEC984" s="19"/>
      <c r="NED984" s="19"/>
      <c r="NEE984" s="19"/>
      <c r="NEF984" s="19"/>
      <c r="NEG984" s="19"/>
      <c r="NEH984" s="19"/>
      <c r="NEI984" s="19"/>
      <c r="NEJ984" s="19"/>
      <c r="NEK984" s="19"/>
      <c r="NEL984" s="19"/>
      <c r="NEM984" s="19"/>
      <c r="NEN984" s="19"/>
      <c r="NEO984" s="19"/>
      <c r="NEP984" s="19"/>
      <c r="NEQ984" s="19"/>
      <c r="NER984" s="19"/>
      <c r="NES984" s="19"/>
      <c r="NET984" s="19"/>
      <c r="NEU984" s="19"/>
      <c r="NEV984" s="19"/>
      <c r="NEW984" s="19"/>
      <c r="NEX984" s="19"/>
      <c r="NEY984" s="19"/>
      <c r="NEZ984" s="19"/>
      <c r="NFA984" s="19"/>
      <c r="NFB984" s="19"/>
      <c r="NFC984" s="19"/>
      <c r="NFD984" s="19"/>
      <c r="NFE984" s="19"/>
      <c r="NFF984" s="19"/>
      <c r="NFG984" s="19"/>
      <c r="NFH984" s="19"/>
      <c r="NFI984" s="19"/>
      <c r="NFJ984" s="19"/>
      <c r="NFK984" s="19"/>
      <c r="NFL984" s="19"/>
      <c r="NFM984" s="19"/>
      <c r="NFN984" s="19"/>
      <c r="NFO984" s="19"/>
      <c r="NFP984" s="19"/>
      <c r="NFQ984" s="19"/>
      <c r="NFR984" s="19"/>
      <c r="NFS984" s="19"/>
      <c r="NFT984" s="19"/>
      <c r="NFU984" s="19"/>
      <c r="NFV984" s="19"/>
      <c r="NFW984" s="19"/>
      <c r="NFX984" s="19"/>
      <c r="NFY984" s="19"/>
      <c r="NFZ984" s="19"/>
      <c r="NGA984" s="19"/>
      <c r="NGB984" s="19"/>
      <c r="NGC984" s="19"/>
      <c r="NGD984" s="19"/>
      <c r="NGE984" s="19"/>
      <c r="NGF984" s="19"/>
      <c r="NGG984" s="19"/>
      <c r="NGH984" s="19"/>
      <c r="NGI984" s="19"/>
      <c r="NGJ984" s="19"/>
      <c r="NGK984" s="19"/>
      <c r="NGL984" s="19"/>
      <c r="NGM984" s="19"/>
      <c r="NGN984" s="19"/>
      <c r="NGO984" s="19"/>
      <c r="NGP984" s="19"/>
      <c r="NGQ984" s="19"/>
      <c r="NGR984" s="19"/>
      <c r="NGS984" s="19"/>
      <c r="NGT984" s="19"/>
      <c r="NGU984" s="19"/>
      <c r="NGV984" s="19"/>
      <c r="NGW984" s="19"/>
      <c r="NGX984" s="19"/>
      <c r="NGY984" s="19"/>
      <c r="NGZ984" s="19"/>
      <c r="NHA984" s="19"/>
      <c r="NHB984" s="19"/>
      <c r="NHC984" s="19"/>
      <c r="NHD984" s="19"/>
      <c r="NHE984" s="19"/>
      <c r="NHF984" s="19"/>
      <c r="NHG984" s="19"/>
      <c r="NHH984" s="19"/>
      <c r="NHI984" s="19"/>
      <c r="NHJ984" s="19"/>
      <c r="NHK984" s="19"/>
      <c r="NHL984" s="19"/>
      <c r="NHM984" s="19"/>
      <c r="NHN984" s="19"/>
      <c r="NHO984" s="19"/>
      <c r="NHP984" s="19"/>
      <c r="NHQ984" s="19"/>
      <c r="NHR984" s="19"/>
      <c r="NHS984" s="19"/>
      <c r="NHT984" s="19"/>
      <c r="NHU984" s="19"/>
      <c r="NHV984" s="19"/>
      <c r="NHW984" s="19"/>
      <c r="NHX984" s="19"/>
      <c r="NHY984" s="19"/>
      <c r="NHZ984" s="19"/>
      <c r="NIA984" s="19"/>
      <c r="NIB984" s="19"/>
      <c r="NIC984" s="19"/>
      <c r="NID984" s="19"/>
      <c r="NIE984" s="19"/>
      <c r="NIF984" s="19"/>
      <c r="NIG984" s="19"/>
      <c r="NIH984" s="19"/>
      <c r="NII984" s="19"/>
      <c r="NIJ984" s="19"/>
      <c r="NIK984" s="19"/>
      <c r="NIL984" s="19"/>
      <c r="NIM984" s="19"/>
      <c r="NIN984" s="19"/>
      <c r="NIO984" s="19"/>
      <c r="NIP984" s="19"/>
      <c r="NIQ984" s="19"/>
      <c r="NIR984" s="19"/>
      <c r="NIS984" s="19"/>
      <c r="NIT984" s="19"/>
      <c r="NIU984" s="19"/>
      <c r="NIV984" s="19"/>
      <c r="NIW984" s="19"/>
      <c r="NIX984" s="19"/>
      <c r="NIY984" s="19"/>
      <c r="NIZ984" s="19"/>
      <c r="NJA984" s="19"/>
      <c r="NJB984" s="19"/>
      <c r="NJC984" s="19"/>
      <c r="NJD984" s="19"/>
      <c r="NJE984" s="19"/>
      <c r="NJF984" s="19"/>
      <c r="NJG984" s="19"/>
      <c r="NJH984" s="19"/>
      <c r="NJI984" s="19"/>
      <c r="NJJ984" s="19"/>
      <c r="NJK984" s="19"/>
      <c r="NJL984" s="19"/>
      <c r="NJM984" s="19"/>
      <c r="NJN984" s="19"/>
      <c r="NJO984" s="19"/>
      <c r="NJP984" s="19"/>
      <c r="NJQ984" s="19"/>
      <c r="NJR984" s="19"/>
      <c r="NJS984" s="19"/>
      <c r="NJT984" s="19"/>
      <c r="NJU984" s="19"/>
      <c r="NJV984" s="19"/>
      <c r="NJW984" s="19"/>
      <c r="NJX984" s="19"/>
      <c r="NJY984" s="19"/>
      <c r="NJZ984" s="19"/>
      <c r="NKA984" s="19"/>
      <c r="NKB984" s="19"/>
      <c r="NKC984" s="19"/>
      <c r="NKD984" s="19"/>
      <c r="NKE984" s="19"/>
      <c r="NKF984" s="19"/>
      <c r="NKG984" s="19"/>
      <c r="NKH984" s="19"/>
      <c r="NKI984" s="19"/>
      <c r="NKJ984" s="19"/>
      <c r="NKK984" s="19"/>
      <c r="NKL984" s="19"/>
      <c r="NKM984" s="19"/>
      <c r="NKN984" s="19"/>
      <c r="NKO984" s="19"/>
      <c r="NKP984" s="19"/>
      <c r="NKQ984" s="19"/>
      <c r="NKR984" s="19"/>
      <c r="NKS984" s="19"/>
      <c r="NKT984" s="19"/>
      <c r="NKU984" s="19"/>
      <c r="NKV984" s="19"/>
      <c r="NKW984" s="19"/>
      <c r="NKX984" s="19"/>
      <c r="NKY984" s="19"/>
      <c r="NKZ984" s="19"/>
      <c r="NLA984" s="19"/>
      <c r="NLB984" s="19"/>
      <c r="NLC984" s="19"/>
      <c r="NLD984" s="19"/>
      <c r="NLE984" s="19"/>
      <c r="NLF984" s="19"/>
      <c r="NLG984" s="19"/>
      <c r="NLH984" s="19"/>
      <c r="NLI984" s="19"/>
      <c r="NLJ984" s="19"/>
      <c r="NLK984" s="19"/>
      <c r="NLL984" s="19"/>
      <c r="NLM984" s="19"/>
      <c r="NLN984" s="19"/>
      <c r="NLO984" s="19"/>
      <c r="NLP984" s="19"/>
      <c r="NLQ984" s="19"/>
      <c r="NLR984" s="19"/>
      <c r="NLS984" s="19"/>
      <c r="NLT984" s="19"/>
      <c r="NLU984" s="19"/>
      <c r="NLV984" s="19"/>
      <c r="NLW984" s="19"/>
      <c r="NLX984" s="19"/>
      <c r="NLY984" s="19"/>
      <c r="NLZ984" s="19"/>
      <c r="NMA984" s="19"/>
      <c r="NMB984" s="19"/>
      <c r="NMC984" s="19"/>
      <c r="NMD984" s="19"/>
      <c r="NME984" s="19"/>
      <c r="NMF984" s="19"/>
      <c r="NMG984" s="19"/>
      <c r="NMH984" s="19"/>
      <c r="NMI984" s="19"/>
      <c r="NMJ984" s="19"/>
      <c r="NMK984" s="19"/>
      <c r="NML984" s="19"/>
      <c r="NMM984" s="19"/>
      <c r="NMN984" s="19"/>
      <c r="NMO984" s="19"/>
      <c r="NMP984" s="19"/>
      <c r="NMQ984" s="19"/>
      <c r="NMR984" s="19"/>
      <c r="NMS984" s="19"/>
      <c r="NMT984" s="19"/>
      <c r="NMU984" s="19"/>
      <c r="NMV984" s="19"/>
      <c r="NMW984" s="19"/>
      <c r="NMX984" s="19"/>
      <c r="NMY984" s="19"/>
      <c r="NMZ984" s="19"/>
      <c r="NNA984" s="19"/>
      <c r="NNB984" s="19"/>
      <c r="NNC984" s="19"/>
      <c r="NND984" s="19"/>
      <c r="NNE984" s="19"/>
      <c r="NNF984" s="19"/>
      <c r="NNG984" s="19"/>
      <c r="NNH984" s="19"/>
      <c r="NNI984" s="19"/>
      <c r="NNJ984" s="19"/>
      <c r="NNK984" s="19"/>
      <c r="NNL984" s="19"/>
      <c r="NNM984" s="19"/>
      <c r="NNN984" s="19"/>
      <c r="NNO984" s="19"/>
      <c r="NNP984" s="19"/>
      <c r="NNQ984" s="19"/>
      <c r="NNR984" s="19"/>
      <c r="NNS984" s="19"/>
      <c r="NNT984" s="19"/>
      <c r="NNU984" s="19"/>
      <c r="NNV984" s="19"/>
      <c r="NNW984" s="19"/>
      <c r="NNX984" s="19"/>
      <c r="NNY984" s="19"/>
      <c r="NNZ984" s="19"/>
      <c r="NOA984" s="19"/>
      <c r="NOB984" s="19"/>
      <c r="NOC984" s="19"/>
      <c r="NOD984" s="19"/>
      <c r="NOE984" s="19"/>
      <c r="NOF984" s="19"/>
      <c r="NOG984" s="19"/>
      <c r="NOH984" s="19"/>
      <c r="NOI984" s="19"/>
      <c r="NOJ984" s="19"/>
      <c r="NOK984" s="19"/>
      <c r="NOL984" s="19"/>
      <c r="NOM984" s="19"/>
      <c r="NON984" s="19"/>
      <c r="NOO984" s="19"/>
      <c r="NOP984" s="19"/>
      <c r="NOQ984" s="19"/>
      <c r="NOR984" s="19"/>
      <c r="NOS984" s="19"/>
      <c r="NOT984" s="19"/>
      <c r="NOU984" s="19"/>
      <c r="NOV984" s="19"/>
      <c r="NOW984" s="19"/>
      <c r="NOX984" s="19"/>
      <c r="NOY984" s="19"/>
      <c r="NOZ984" s="19"/>
      <c r="NPA984" s="19"/>
      <c r="NPB984" s="19"/>
      <c r="NPC984" s="19"/>
      <c r="NPD984" s="19"/>
      <c r="NPE984" s="19"/>
      <c r="NPF984" s="19"/>
      <c r="NPG984" s="19"/>
      <c r="NPH984" s="19"/>
      <c r="NPI984" s="19"/>
      <c r="NPJ984" s="19"/>
      <c r="NPK984" s="19"/>
      <c r="NPL984" s="19"/>
      <c r="NPM984" s="19"/>
      <c r="NPN984" s="19"/>
      <c r="NPO984" s="19"/>
      <c r="NPP984" s="19"/>
      <c r="NPQ984" s="19"/>
      <c r="NPR984" s="19"/>
      <c r="NPS984" s="19"/>
      <c r="NPT984" s="19"/>
      <c r="NPU984" s="19"/>
      <c r="NPV984" s="19"/>
      <c r="NPW984" s="19"/>
      <c r="NPX984" s="19"/>
      <c r="NPY984" s="19"/>
      <c r="NPZ984" s="19"/>
      <c r="NQA984" s="19"/>
      <c r="NQB984" s="19"/>
      <c r="NQC984" s="19"/>
      <c r="NQD984" s="19"/>
      <c r="NQE984" s="19"/>
      <c r="NQF984" s="19"/>
      <c r="NQG984" s="19"/>
      <c r="NQH984" s="19"/>
      <c r="NQI984" s="19"/>
      <c r="NQJ984" s="19"/>
      <c r="NQK984" s="19"/>
      <c r="NQL984" s="19"/>
      <c r="NQM984" s="19"/>
      <c r="NQN984" s="19"/>
      <c r="NQO984" s="19"/>
      <c r="NQP984" s="19"/>
      <c r="NQQ984" s="19"/>
      <c r="NQR984" s="19"/>
      <c r="NQS984" s="19"/>
      <c r="NQT984" s="19"/>
      <c r="NQU984" s="19"/>
      <c r="NQV984" s="19"/>
      <c r="NQW984" s="19"/>
      <c r="NQX984" s="19"/>
      <c r="NQY984" s="19"/>
      <c r="NQZ984" s="19"/>
      <c r="NRA984" s="19"/>
      <c r="NRB984" s="19"/>
      <c r="NRC984" s="19"/>
      <c r="NRD984" s="19"/>
      <c r="NRE984" s="19"/>
      <c r="NRF984" s="19"/>
      <c r="NRG984" s="19"/>
      <c r="NRH984" s="19"/>
      <c r="NRI984" s="19"/>
      <c r="NRJ984" s="19"/>
      <c r="NRK984" s="19"/>
      <c r="NRL984" s="19"/>
      <c r="NRM984" s="19"/>
      <c r="NRN984" s="19"/>
      <c r="NRO984" s="19"/>
      <c r="NRP984" s="19"/>
      <c r="NRQ984" s="19"/>
      <c r="NRR984" s="19"/>
      <c r="NRS984" s="19"/>
      <c r="NRT984" s="19"/>
      <c r="NRU984" s="19"/>
      <c r="NRV984" s="19"/>
      <c r="NRW984" s="19"/>
      <c r="NRX984" s="19"/>
      <c r="NRY984" s="19"/>
      <c r="NRZ984" s="19"/>
      <c r="NSA984" s="19"/>
      <c r="NSB984" s="19"/>
      <c r="NSC984" s="19"/>
      <c r="NSD984" s="19"/>
      <c r="NSE984" s="19"/>
      <c r="NSF984" s="19"/>
      <c r="NSG984" s="19"/>
      <c r="NSH984" s="19"/>
      <c r="NSI984" s="19"/>
      <c r="NSJ984" s="19"/>
      <c r="NSK984" s="19"/>
      <c r="NSL984" s="19"/>
      <c r="NSM984" s="19"/>
      <c r="NSN984" s="19"/>
      <c r="NSO984" s="19"/>
      <c r="NSP984" s="19"/>
      <c r="NSQ984" s="19"/>
      <c r="NSR984" s="19"/>
      <c r="NSS984" s="19"/>
      <c r="NST984" s="19"/>
      <c r="NSU984" s="19"/>
      <c r="NSV984" s="19"/>
      <c r="NSW984" s="19"/>
      <c r="NSX984" s="19"/>
      <c r="NSY984" s="19"/>
      <c r="NSZ984" s="19"/>
      <c r="NTA984" s="19"/>
      <c r="NTB984" s="19"/>
      <c r="NTC984" s="19"/>
      <c r="NTD984" s="19"/>
      <c r="NTE984" s="19"/>
      <c r="NTF984" s="19"/>
      <c r="NTG984" s="19"/>
      <c r="NTH984" s="19"/>
      <c r="NTI984" s="19"/>
      <c r="NTJ984" s="19"/>
      <c r="NTK984" s="19"/>
      <c r="NTL984" s="19"/>
      <c r="NTM984" s="19"/>
      <c r="NTN984" s="19"/>
      <c r="NTO984" s="19"/>
      <c r="NTP984" s="19"/>
      <c r="NTQ984" s="19"/>
      <c r="NTR984" s="19"/>
      <c r="NTS984" s="19"/>
      <c r="NTT984" s="19"/>
      <c r="NTU984" s="19"/>
      <c r="NTV984" s="19"/>
      <c r="NTW984" s="19"/>
      <c r="NTX984" s="19"/>
      <c r="NTY984" s="19"/>
      <c r="NTZ984" s="19"/>
      <c r="NUA984" s="19"/>
      <c r="NUB984" s="19"/>
      <c r="NUC984" s="19"/>
      <c r="NUD984" s="19"/>
      <c r="NUE984" s="19"/>
      <c r="NUF984" s="19"/>
      <c r="NUG984" s="19"/>
      <c r="NUH984" s="19"/>
      <c r="NUI984" s="19"/>
      <c r="NUJ984" s="19"/>
      <c r="NUK984" s="19"/>
      <c r="NUL984" s="19"/>
      <c r="NUM984" s="19"/>
      <c r="NUN984" s="19"/>
      <c r="NUO984" s="19"/>
      <c r="NUP984" s="19"/>
      <c r="NUQ984" s="19"/>
      <c r="NUR984" s="19"/>
      <c r="NUS984" s="19"/>
      <c r="NUT984" s="19"/>
      <c r="NUU984" s="19"/>
      <c r="NUV984" s="19"/>
      <c r="NUW984" s="19"/>
      <c r="NUX984" s="19"/>
      <c r="NUY984" s="19"/>
      <c r="NUZ984" s="19"/>
      <c r="NVA984" s="19"/>
      <c r="NVB984" s="19"/>
      <c r="NVC984" s="19"/>
      <c r="NVD984" s="19"/>
      <c r="NVE984" s="19"/>
      <c r="NVF984" s="19"/>
      <c r="NVG984" s="19"/>
      <c r="NVH984" s="19"/>
      <c r="NVI984" s="19"/>
      <c r="NVJ984" s="19"/>
      <c r="NVK984" s="19"/>
      <c r="NVL984" s="19"/>
      <c r="NVM984" s="19"/>
      <c r="NVN984" s="19"/>
      <c r="NVO984" s="19"/>
      <c r="NVP984" s="19"/>
      <c r="NVQ984" s="19"/>
      <c r="NVR984" s="19"/>
      <c r="NVS984" s="19"/>
      <c r="NVT984" s="19"/>
      <c r="NVU984" s="19"/>
      <c r="NVV984" s="19"/>
      <c r="NVW984" s="19"/>
      <c r="NVX984" s="19"/>
      <c r="NVY984" s="19"/>
      <c r="NVZ984" s="19"/>
      <c r="NWA984" s="19"/>
      <c r="NWB984" s="19"/>
      <c r="NWC984" s="19"/>
      <c r="NWD984" s="19"/>
      <c r="NWE984" s="19"/>
      <c r="NWF984" s="19"/>
      <c r="NWG984" s="19"/>
      <c r="NWH984" s="19"/>
      <c r="NWI984" s="19"/>
      <c r="NWJ984" s="19"/>
      <c r="NWK984" s="19"/>
      <c r="NWL984" s="19"/>
      <c r="NWM984" s="19"/>
      <c r="NWN984" s="19"/>
      <c r="NWO984" s="19"/>
      <c r="NWP984" s="19"/>
      <c r="NWQ984" s="19"/>
      <c r="NWR984" s="19"/>
      <c r="NWS984" s="19"/>
      <c r="NWT984" s="19"/>
      <c r="NWU984" s="19"/>
      <c r="NWV984" s="19"/>
      <c r="NWW984" s="19"/>
      <c r="NWX984" s="19"/>
      <c r="NWY984" s="19"/>
      <c r="NWZ984" s="19"/>
      <c r="NXA984" s="19"/>
      <c r="NXB984" s="19"/>
      <c r="NXC984" s="19"/>
      <c r="NXD984" s="19"/>
      <c r="NXE984" s="19"/>
      <c r="NXF984" s="19"/>
      <c r="NXG984" s="19"/>
      <c r="NXH984" s="19"/>
      <c r="NXI984" s="19"/>
      <c r="NXJ984" s="19"/>
      <c r="NXK984" s="19"/>
      <c r="NXL984" s="19"/>
      <c r="NXM984" s="19"/>
      <c r="NXN984" s="19"/>
      <c r="NXO984" s="19"/>
      <c r="NXP984" s="19"/>
      <c r="NXQ984" s="19"/>
      <c r="NXR984" s="19"/>
      <c r="NXS984" s="19"/>
      <c r="NXT984" s="19"/>
      <c r="NXU984" s="19"/>
      <c r="NXV984" s="19"/>
      <c r="NXW984" s="19"/>
      <c r="NXX984" s="19"/>
      <c r="NXY984" s="19"/>
      <c r="NXZ984" s="19"/>
      <c r="NYA984" s="19"/>
      <c r="NYB984" s="19"/>
      <c r="NYC984" s="19"/>
      <c r="NYD984" s="19"/>
      <c r="NYE984" s="19"/>
      <c r="NYF984" s="19"/>
      <c r="NYG984" s="19"/>
      <c r="NYH984" s="19"/>
      <c r="NYI984" s="19"/>
      <c r="NYJ984" s="19"/>
      <c r="NYK984" s="19"/>
      <c r="NYL984" s="19"/>
      <c r="NYM984" s="19"/>
      <c r="NYN984" s="19"/>
      <c r="NYO984" s="19"/>
      <c r="NYP984" s="19"/>
      <c r="NYQ984" s="19"/>
      <c r="NYR984" s="19"/>
      <c r="NYS984" s="19"/>
      <c r="NYT984" s="19"/>
      <c r="NYU984" s="19"/>
      <c r="NYV984" s="19"/>
      <c r="NYW984" s="19"/>
      <c r="NYX984" s="19"/>
      <c r="NYY984" s="19"/>
      <c r="NYZ984" s="19"/>
      <c r="NZA984" s="19"/>
      <c r="NZB984" s="19"/>
      <c r="NZC984" s="19"/>
      <c r="NZD984" s="19"/>
      <c r="NZE984" s="19"/>
      <c r="NZF984" s="19"/>
      <c r="NZG984" s="19"/>
      <c r="NZH984" s="19"/>
      <c r="NZI984" s="19"/>
      <c r="NZJ984" s="19"/>
      <c r="NZK984" s="19"/>
      <c r="NZL984" s="19"/>
      <c r="NZM984" s="19"/>
      <c r="NZN984" s="19"/>
      <c r="NZO984" s="19"/>
      <c r="NZP984" s="19"/>
      <c r="NZQ984" s="19"/>
      <c r="NZR984" s="19"/>
      <c r="NZS984" s="19"/>
      <c r="NZT984" s="19"/>
      <c r="NZU984" s="19"/>
      <c r="NZV984" s="19"/>
      <c r="NZW984" s="19"/>
      <c r="NZX984" s="19"/>
      <c r="NZY984" s="19"/>
      <c r="NZZ984" s="19"/>
      <c r="OAA984" s="19"/>
      <c r="OAB984" s="19"/>
      <c r="OAC984" s="19"/>
      <c r="OAD984" s="19"/>
      <c r="OAE984" s="19"/>
      <c r="OAF984" s="19"/>
      <c r="OAG984" s="19"/>
      <c r="OAH984" s="19"/>
      <c r="OAI984" s="19"/>
      <c r="OAJ984" s="19"/>
      <c r="OAK984" s="19"/>
      <c r="OAL984" s="19"/>
      <c r="OAM984" s="19"/>
      <c r="OAN984" s="19"/>
      <c r="OAO984" s="19"/>
      <c r="OAP984" s="19"/>
      <c r="OAQ984" s="19"/>
      <c r="OAR984" s="19"/>
      <c r="OAS984" s="19"/>
      <c r="OAT984" s="19"/>
      <c r="OAU984" s="19"/>
      <c r="OAV984" s="19"/>
      <c r="OAW984" s="19"/>
      <c r="OAX984" s="19"/>
      <c r="OAY984" s="19"/>
      <c r="OAZ984" s="19"/>
      <c r="OBA984" s="19"/>
      <c r="OBB984" s="19"/>
      <c r="OBC984" s="19"/>
      <c r="OBD984" s="19"/>
      <c r="OBE984" s="19"/>
      <c r="OBF984" s="19"/>
      <c r="OBG984" s="19"/>
      <c r="OBH984" s="19"/>
      <c r="OBI984" s="19"/>
      <c r="OBJ984" s="19"/>
      <c r="OBK984" s="19"/>
      <c r="OBL984" s="19"/>
      <c r="OBM984" s="19"/>
      <c r="OBN984" s="19"/>
      <c r="OBO984" s="19"/>
      <c r="OBP984" s="19"/>
      <c r="OBQ984" s="19"/>
      <c r="OBR984" s="19"/>
      <c r="OBS984" s="19"/>
      <c r="OBT984" s="19"/>
      <c r="OBU984" s="19"/>
      <c r="OBV984" s="19"/>
      <c r="OBW984" s="19"/>
      <c r="OBX984" s="19"/>
      <c r="OBY984" s="19"/>
      <c r="OBZ984" s="19"/>
      <c r="OCA984" s="19"/>
      <c r="OCB984" s="19"/>
      <c r="OCC984" s="19"/>
      <c r="OCD984" s="19"/>
      <c r="OCE984" s="19"/>
      <c r="OCF984" s="19"/>
      <c r="OCG984" s="19"/>
      <c r="OCH984" s="19"/>
      <c r="OCI984" s="19"/>
      <c r="OCJ984" s="19"/>
      <c r="OCK984" s="19"/>
      <c r="OCL984" s="19"/>
      <c r="OCM984" s="19"/>
      <c r="OCN984" s="19"/>
      <c r="OCO984" s="19"/>
      <c r="OCP984" s="19"/>
      <c r="OCQ984" s="19"/>
      <c r="OCR984" s="19"/>
      <c r="OCS984" s="19"/>
      <c r="OCT984" s="19"/>
      <c r="OCU984" s="19"/>
      <c r="OCV984" s="19"/>
      <c r="OCW984" s="19"/>
      <c r="OCX984" s="19"/>
      <c r="OCY984" s="19"/>
      <c r="OCZ984" s="19"/>
      <c r="ODA984" s="19"/>
      <c r="ODB984" s="19"/>
      <c r="ODC984" s="19"/>
      <c r="ODD984" s="19"/>
      <c r="ODE984" s="19"/>
      <c r="ODF984" s="19"/>
      <c r="ODG984" s="19"/>
      <c r="ODH984" s="19"/>
      <c r="ODI984" s="19"/>
      <c r="ODJ984" s="19"/>
      <c r="ODK984" s="19"/>
      <c r="ODL984" s="19"/>
      <c r="ODM984" s="19"/>
      <c r="ODN984" s="19"/>
      <c r="ODO984" s="19"/>
      <c r="ODP984" s="19"/>
      <c r="ODQ984" s="19"/>
      <c r="ODR984" s="19"/>
      <c r="ODS984" s="19"/>
      <c r="ODT984" s="19"/>
      <c r="ODU984" s="19"/>
      <c r="ODV984" s="19"/>
      <c r="ODW984" s="19"/>
      <c r="ODX984" s="19"/>
      <c r="ODY984" s="19"/>
      <c r="ODZ984" s="19"/>
      <c r="OEA984" s="19"/>
      <c r="OEB984" s="19"/>
      <c r="OEC984" s="19"/>
      <c r="OED984" s="19"/>
      <c r="OEE984" s="19"/>
      <c r="OEF984" s="19"/>
      <c r="OEG984" s="19"/>
      <c r="OEH984" s="19"/>
      <c r="OEI984" s="19"/>
      <c r="OEJ984" s="19"/>
      <c r="OEK984" s="19"/>
      <c r="OEL984" s="19"/>
      <c r="OEM984" s="19"/>
      <c r="OEN984" s="19"/>
      <c r="OEO984" s="19"/>
      <c r="OEP984" s="19"/>
      <c r="OEQ984" s="19"/>
      <c r="OER984" s="19"/>
      <c r="OES984" s="19"/>
      <c r="OET984" s="19"/>
      <c r="OEU984" s="19"/>
      <c r="OEV984" s="19"/>
      <c r="OEW984" s="19"/>
      <c r="OEX984" s="19"/>
      <c r="OEY984" s="19"/>
      <c r="OEZ984" s="19"/>
      <c r="OFA984" s="19"/>
      <c r="OFB984" s="19"/>
      <c r="OFC984" s="19"/>
      <c r="OFD984" s="19"/>
      <c r="OFE984" s="19"/>
      <c r="OFF984" s="19"/>
      <c r="OFG984" s="19"/>
      <c r="OFH984" s="19"/>
      <c r="OFI984" s="19"/>
      <c r="OFJ984" s="19"/>
      <c r="OFK984" s="19"/>
      <c r="OFL984" s="19"/>
      <c r="OFM984" s="19"/>
      <c r="OFN984" s="19"/>
      <c r="OFO984" s="19"/>
      <c r="OFP984" s="19"/>
      <c r="OFQ984" s="19"/>
      <c r="OFR984" s="19"/>
      <c r="OFS984" s="19"/>
      <c r="OFT984" s="19"/>
      <c r="OFU984" s="19"/>
      <c r="OFV984" s="19"/>
      <c r="OFW984" s="19"/>
      <c r="OFX984" s="19"/>
      <c r="OFY984" s="19"/>
      <c r="OFZ984" s="19"/>
      <c r="OGA984" s="19"/>
      <c r="OGB984" s="19"/>
      <c r="OGC984" s="19"/>
      <c r="OGD984" s="19"/>
      <c r="OGE984" s="19"/>
      <c r="OGF984" s="19"/>
      <c r="OGG984" s="19"/>
      <c r="OGH984" s="19"/>
      <c r="OGI984" s="19"/>
      <c r="OGJ984" s="19"/>
      <c r="OGK984" s="19"/>
      <c r="OGL984" s="19"/>
      <c r="OGM984" s="19"/>
      <c r="OGN984" s="19"/>
      <c r="OGO984" s="19"/>
      <c r="OGP984" s="19"/>
      <c r="OGQ984" s="19"/>
      <c r="OGR984" s="19"/>
      <c r="OGS984" s="19"/>
      <c r="OGT984" s="19"/>
      <c r="OGU984" s="19"/>
      <c r="OGV984" s="19"/>
      <c r="OGW984" s="19"/>
      <c r="OGX984" s="19"/>
      <c r="OGY984" s="19"/>
      <c r="OGZ984" s="19"/>
      <c r="OHA984" s="19"/>
      <c r="OHB984" s="19"/>
      <c r="OHC984" s="19"/>
      <c r="OHD984" s="19"/>
      <c r="OHE984" s="19"/>
      <c r="OHF984" s="19"/>
      <c r="OHG984" s="19"/>
      <c r="OHH984" s="19"/>
      <c r="OHI984" s="19"/>
      <c r="OHJ984" s="19"/>
      <c r="OHK984" s="19"/>
      <c r="OHL984" s="19"/>
      <c r="OHM984" s="19"/>
      <c r="OHN984" s="19"/>
      <c r="OHO984" s="19"/>
      <c r="OHP984" s="19"/>
      <c r="OHQ984" s="19"/>
      <c r="OHR984" s="19"/>
      <c r="OHS984" s="19"/>
      <c r="OHT984" s="19"/>
      <c r="OHU984" s="19"/>
      <c r="OHV984" s="19"/>
      <c r="OHW984" s="19"/>
      <c r="OHX984" s="19"/>
      <c r="OHY984" s="19"/>
      <c r="OHZ984" s="19"/>
      <c r="OIA984" s="19"/>
      <c r="OIB984" s="19"/>
      <c r="OIC984" s="19"/>
      <c r="OID984" s="19"/>
      <c r="OIE984" s="19"/>
      <c r="OIF984" s="19"/>
      <c r="OIG984" s="19"/>
      <c r="OIH984" s="19"/>
      <c r="OII984" s="19"/>
      <c r="OIJ984" s="19"/>
      <c r="OIK984" s="19"/>
      <c r="OIL984" s="19"/>
      <c r="OIM984" s="19"/>
      <c r="OIN984" s="19"/>
      <c r="OIO984" s="19"/>
      <c r="OIP984" s="19"/>
      <c r="OIQ984" s="19"/>
      <c r="OIR984" s="19"/>
      <c r="OIS984" s="19"/>
      <c r="OIT984" s="19"/>
      <c r="OIU984" s="19"/>
      <c r="OIV984" s="19"/>
      <c r="OIW984" s="19"/>
      <c r="OIX984" s="19"/>
      <c r="OIY984" s="19"/>
      <c r="OIZ984" s="19"/>
      <c r="OJA984" s="19"/>
      <c r="OJB984" s="19"/>
      <c r="OJC984" s="19"/>
      <c r="OJD984" s="19"/>
      <c r="OJE984" s="19"/>
      <c r="OJF984" s="19"/>
      <c r="OJG984" s="19"/>
      <c r="OJH984" s="19"/>
      <c r="OJI984" s="19"/>
      <c r="OJJ984" s="19"/>
      <c r="OJK984" s="19"/>
      <c r="OJL984" s="19"/>
      <c r="OJM984" s="19"/>
      <c r="OJN984" s="19"/>
      <c r="OJO984" s="19"/>
      <c r="OJP984" s="19"/>
      <c r="OJQ984" s="19"/>
      <c r="OJR984" s="19"/>
      <c r="OJS984" s="19"/>
      <c r="OJT984" s="19"/>
      <c r="OJU984" s="19"/>
      <c r="OJV984" s="19"/>
      <c r="OJW984" s="19"/>
      <c r="OJX984" s="19"/>
      <c r="OJY984" s="19"/>
      <c r="OJZ984" s="19"/>
      <c r="OKA984" s="19"/>
      <c r="OKB984" s="19"/>
      <c r="OKC984" s="19"/>
      <c r="OKD984" s="19"/>
      <c r="OKE984" s="19"/>
      <c r="OKF984" s="19"/>
      <c r="OKG984" s="19"/>
      <c r="OKH984" s="19"/>
      <c r="OKI984" s="19"/>
      <c r="OKJ984" s="19"/>
      <c r="OKK984" s="19"/>
      <c r="OKL984" s="19"/>
      <c r="OKM984" s="19"/>
      <c r="OKN984" s="19"/>
      <c r="OKO984" s="19"/>
      <c r="OKP984" s="19"/>
      <c r="OKQ984" s="19"/>
      <c r="OKR984" s="19"/>
      <c r="OKS984" s="19"/>
      <c r="OKT984" s="19"/>
      <c r="OKU984" s="19"/>
      <c r="OKV984" s="19"/>
      <c r="OKW984" s="19"/>
      <c r="OKX984" s="19"/>
      <c r="OKY984" s="19"/>
      <c r="OKZ984" s="19"/>
      <c r="OLA984" s="19"/>
      <c r="OLB984" s="19"/>
      <c r="OLC984" s="19"/>
      <c r="OLD984" s="19"/>
      <c r="OLE984" s="19"/>
      <c r="OLF984" s="19"/>
      <c r="OLG984" s="19"/>
      <c r="OLH984" s="19"/>
      <c r="OLI984" s="19"/>
      <c r="OLJ984" s="19"/>
      <c r="OLK984" s="19"/>
      <c r="OLL984" s="19"/>
      <c r="OLM984" s="19"/>
      <c r="OLN984" s="19"/>
      <c r="OLO984" s="19"/>
      <c r="OLP984" s="19"/>
      <c r="OLQ984" s="19"/>
      <c r="OLR984" s="19"/>
      <c r="OLS984" s="19"/>
      <c r="OLT984" s="19"/>
      <c r="OLU984" s="19"/>
      <c r="OLV984" s="19"/>
      <c r="OLW984" s="19"/>
      <c r="OLX984" s="19"/>
      <c r="OLY984" s="19"/>
      <c r="OLZ984" s="19"/>
      <c r="OMA984" s="19"/>
      <c r="OMB984" s="19"/>
      <c r="OMC984" s="19"/>
      <c r="OMD984" s="19"/>
      <c r="OME984" s="19"/>
      <c r="OMF984" s="19"/>
      <c r="OMG984" s="19"/>
      <c r="OMH984" s="19"/>
      <c r="OMI984" s="19"/>
      <c r="OMJ984" s="19"/>
      <c r="OMK984" s="19"/>
      <c r="OML984" s="19"/>
      <c r="OMM984" s="19"/>
      <c r="OMN984" s="19"/>
      <c r="OMO984" s="19"/>
      <c r="OMP984" s="19"/>
      <c r="OMQ984" s="19"/>
      <c r="OMR984" s="19"/>
      <c r="OMS984" s="19"/>
      <c r="OMT984" s="19"/>
      <c r="OMU984" s="19"/>
      <c r="OMV984" s="19"/>
      <c r="OMW984" s="19"/>
      <c r="OMX984" s="19"/>
      <c r="OMY984" s="19"/>
      <c r="OMZ984" s="19"/>
      <c r="ONA984" s="19"/>
      <c r="ONB984" s="19"/>
      <c r="ONC984" s="19"/>
      <c r="OND984" s="19"/>
      <c r="ONE984" s="19"/>
      <c r="ONF984" s="19"/>
      <c r="ONG984" s="19"/>
      <c r="ONH984" s="19"/>
      <c r="ONI984" s="19"/>
      <c r="ONJ984" s="19"/>
      <c r="ONK984" s="19"/>
      <c r="ONL984" s="19"/>
      <c r="ONM984" s="19"/>
      <c r="ONN984" s="19"/>
      <c r="ONO984" s="19"/>
      <c r="ONP984" s="19"/>
      <c r="ONQ984" s="19"/>
      <c r="ONR984" s="19"/>
      <c r="ONS984" s="19"/>
      <c r="ONT984" s="19"/>
      <c r="ONU984" s="19"/>
      <c r="ONV984" s="19"/>
      <c r="ONW984" s="19"/>
      <c r="ONX984" s="19"/>
      <c r="ONY984" s="19"/>
      <c r="ONZ984" s="19"/>
      <c r="OOA984" s="19"/>
      <c r="OOB984" s="19"/>
      <c r="OOC984" s="19"/>
      <c r="OOD984" s="19"/>
      <c r="OOE984" s="19"/>
      <c r="OOF984" s="19"/>
      <c r="OOG984" s="19"/>
      <c r="OOH984" s="19"/>
      <c r="OOI984" s="19"/>
      <c r="OOJ984" s="19"/>
      <c r="OOK984" s="19"/>
      <c r="OOL984" s="19"/>
      <c r="OOM984" s="19"/>
      <c r="OON984" s="19"/>
      <c r="OOO984" s="19"/>
      <c r="OOP984" s="19"/>
      <c r="OOQ984" s="19"/>
      <c r="OOR984" s="19"/>
      <c r="OOS984" s="19"/>
      <c r="OOT984" s="19"/>
      <c r="OOU984" s="19"/>
      <c r="OOV984" s="19"/>
      <c r="OOW984" s="19"/>
      <c r="OOX984" s="19"/>
      <c r="OOY984" s="19"/>
      <c r="OOZ984" s="19"/>
      <c r="OPA984" s="19"/>
      <c r="OPB984" s="19"/>
      <c r="OPC984" s="19"/>
      <c r="OPD984" s="19"/>
      <c r="OPE984" s="19"/>
      <c r="OPF984" s="19"/>
      <c r="OPG984" s="19"/>
      <c r="OPH984" s="19"/>
      <c r="OPI984" s="19"/>
      <c r="OPJ984" s="19"/>
      <c r="OPK984" s="19"/>
      <c r="OPL984" s="19"/>
      <c r="OPM984" s="19"/>
      <c r="OPN984" s="19"/>
      <c r="OPO984" s="19"/>
      <c r="OPP984" s="19"/>
      <c r="OPQ984" s="19"/>
      <c r="OPR984" s="19"/>
      <c r="OPS984" s="19"/>
      <c r="OPT984" s="19"/>
      <c r="OPU984" s="19"/>
      <c r="OPV984" s="19"/>
      <c r="OPW984" s="19"/>
      <c r="OPX984" s="19"/>
      <c r="OPY984" s="19"/>
      <c r="OPZ984" s="19"/>
      <c r="OQA984" s="19"/>
      <c r="OQB984" s="19"/>
      <c r="OQC984" s="19"/>
      <c r="OQD984" s="19"/>
      <c r="OQE984" s="19"/>
      <c r="OQF984" s="19"/>
      <c r="OQG984" s="19"/>
      <c r="OQH984" s="19"/>
      <c r="OQI984" s="19"/>
      <c r="OQJ984" s="19"/>
      <c r="OQK984" s="19"/>
      <c r="OQL984" s="19"/>
      <c r="OQM984" s="19"/>
      <c r="OQN984" s="19"/>
      <c r="OQO984" s="19"/>
      <c r="OQP984" s="19"/>
      <c r="OQQ984" s="19"/>
      <c r="OQR984" s="19"/>
      <c r="OQS984" s="19"/>
      <c r="OQT984" s="19"/>
      <c r="OQU984" s="19"/>
      <c r="OQV984" s="19"/>
      <c r="OQW984" s="19"/>
      <c r="OQX984" s="19"/>
      <c r="OQY984" s="19"/>
      <c r="OQZ984" s="19"/>
      <c r="ORA984" s="19"/>
      <c r="ORB984" s="19"/>
      <c r="ORC984" s="19"/>
      <c r="ORD984" s="19"/>
      <c r="ORE984" s="19"/>
      <c r="ORF984" s="19"/>
      <c r="ORG984" s="19"/>
      <c r="ORH984" s="19"/>
      <c r="ORI984" s="19"/>
      <c r="ORJ984" s="19"/>
      <c r="ORK984" s="19"/>
      <c r="ORL984" s="19"/>
      <c r="ORM984" s="19"/>
      <c r="ORN984" s="19"/>
      <c r="ORO984" s="19"/>
      <c r="ORP984" s="19"/>
      <c r="ORQ984" s="19"/>
      <c r="ORR984" s="19"/>
      <c r="ORS984" s="19"/>
      <c r="ORT984" s="19"/>
      <c r="ORU984" s="19"/>
      <c r="ORV984" s="19"/>
      <c r="ORW984" s="19"/>
      <c r="ORX984" s="19"/>
      <c r="ORY984" s="19"/>
      <c r="ORZ984" s="19"/>
      <c r="OSA984" s="19"/>
      <c r="OSB984" s="19"/>
      <c r="OSC984" s="19"/>
      <c r="OSD984" s="19"/>
      <c r="OSE984" s="19"/>
      <c r="OSF984" s="19"/>
      <c r="OSG984" s="19"/>
      <c r="OSH984" s="19"/>
      <c r="OSI984" s="19"/>
      <c r="OSJ984" s="19"/>
      <c r="OSK984" s="19"/>
      <c r="OSL984" s="19"/>
      <c r="OSM984" s="19"/>
      <c r="OSN984" s="19"/>
      <c r="OSO984" s="19"/>
      <c r="OSP984" s="19"/>
      <c r="OSQ984" s="19"/>
      <c r="OSR984" s="19"/>
      <c r="OSS984" s="19"/>
      <c r="OST984" s="19"/>
      <c r="OSU984" s="19"/>
      <c r="OSV984" s="19"/>
      <c r="OSW984" s="19"/>
      <c r="OSX984" s="19"/>
      <c r="OSY984" s="19"/>
      <c r="OSZ984" s="19"/>
      <c r="OTA984" s="19"/>
      <c r="OTB984" s="19"/>
      <c r="OTC984" s="19"/>
      <c r="OTD984" s="19"/>
      <c r="OTE984" s="19"/>
      <c r="OTF984" s="19"/>
      <c r="OTG984" s="19"/>
      <c r="OTH984" s="19"/>
      <c r="OTI984" s="19"/>
      <c r="OTJ984" s="19"/>
      <c r="OTK984" s="19"/>
      <c r="OTL984" s="19"/>
      <c r="OTM984" s="19"/>
      <c r="OTN984" s="19"/>
      <c r="OTO984" s="19"/>
      <c r="OTP984" s="19"/>
      <c r="OTQ984" s="19"/>
      <c r="OTR984" s="19"/>
      <c r="OTS984" s="19"/>
      <c r="OTT984" s="19"/>
      <c r="OTU984" s="19"/>
      <c r="OTV984" s="19"/>
      <c r="OTW984" s="19"/>
      <c r="OTX984" s="19"/>
      <c r="OTY984" s="19"/>
      <c r="OTZ984" s="19"/>
      <c r="OUA984" s="19"/>
      <c r="OUB984" s="19"/>
      <c r="OUC984" s="19"/>
      <c r="OUD984" s="19"/>
      <c r="OUE984" s="19"/>
      <c r="OUF984" s="19"/>
      <c r="OUG984" s="19"/>
      <c r="OUH984" s="19"/>
      <c r="OUI984" s="19"/>
      <c r="OUJ984" s="19"/>
      <c r="OUK984" s="19"/>
      <c r="OUL984" s="19"/>
      <c r="OUM984" s="19"/>
      <c r="OUN984" s="19"/>
      <c r="OUO984" s="19"/>
      <c r="OUP984" s="19"/>
      <c r="OUQ984" s="19"/>
      <c r="OUR984" s="19"/>
      <c r="OUS984" s="19"/>
      <c r="OUT984" s="19"/>
      <c r="OUU984" s="19"/>
      <c r="OUV984" s="19"/>
      <c r="OUW984" s="19"/>
      <c r="OUX984" s="19"/>
      <c r="OUY984" s="19"/>
      <c r="OUZ984" s="19"/>
      <c r="OVA984" s="19"/>
      <c r="OVB984" s="19"/>
      <c r="OVC984" s="19"/>
      <c r="OVD984" s="19"/>
      <c r="OVE984" s="19"/>
      <c r="OVF984" s="19"/>
      <c r="OVG984" s="19"/>
      <c r="OVH984" s="19"/>
      <c r="OVI984" s="19"/>
      <c r="OVJ984" s="19"/>
      <c r="OVK984" s="19"/>
      <c r="OVL984" s="19"/>
      <c r="OVM984" s="19"/>
      <c r="OVN984" s="19"/>
      <c r="OVO984" s="19"/>
      <c r="OVP984" s="19"/>
      <c r="OVQ984" s="19"/>
      <c r="OVR984" s="19"/>
      <c r="OVS984" s="19"/>
      <c r="OVT984" s="19"/>
      <c r="OVU984" s="19"/>
      <c r="OVV984" s="19"/>
      <c r="OVW984" s="19"/>
      <c r="OVX984" s="19"/>
      <c r="OVY984" s="19"/>
      <c r="OVZ984" s="19"/>
      <c r="OWA984" s="19"/>
      <c r="OWB984" s="19"/>
      <c r="OWC984" s="19"/>
      <c r="OWD984" s="19"/>
      <c r="OWE984" s="19"/>
      <c r="OWF984" s="19"/>
      <c r="OWG984" s="19"/>
      <c r="OWH984" s="19"/>
      <c r="OWI984" s="19"/>
      <c r="OWJ984" s="19"/>
      <c r="OWK984" s="19"/>
      <c r="OWL984" s="19"/>
      <c r="OWM984" s="19"/>
      <c r="OWN984" s="19"/>
      <c r="OWO984" s="19"/>
      <c r="OWP984" s="19"/>
      <c r="OWQ984" s="19"/>
      <c r="OWR984" s="19"/>
      <c r="OWS984" s="19"/>
      <c r="OWT984" s="19"/>
      <c r="OWU984" s="19"/>
      <c r="OWV984" s="19"/>
      <c r="OWW984" s="19"/>
      <c r="OWX984" s="19"/>
      <c r="OWY984" s="19"/>
      <c r="OWZ984" s="19"/>
      <c r="OXA984" s="19"/>
      <c r="OXB984" s="19"/>
      <c r="OXC984" s="19"/>
      <c r="OXD984" s="19"/>
      <c r="OXE984" s="19"/>
      <c r="OXF984" s="19"/>
      <c r="OXG984" s="19"/>
      <c r="OXH984" s="19"/>
      <c r="OXI984" s="19"/>
      <c r="OXJ984" s="19"/>
      <c r="OXK984" s="19"/>
      <c r="OXL984" s="19"/>
      <c r="OXM984" s="19"/>
      <c r="OXN984" s="19"/>
      <c r="OXO984" s="19"/>
      <c r="OXP984" s="19"/>
      <c r="OXQ984" s="19"/>
      <c r="OXR984" s="19"/>
      <c r="OXS984" s="19"/>
      <c r="OXT984" s="19"/>
      <c r="OXU984" s="19"/>
      <c r="OXV984" s="19"/>
      <c r="OXW984" s="19"/>
      <c r="OXX984" s="19"/>
      <c r="OXY984" s="19"/>
      <c r="OXZ984" s="19"/>
      <c r="OYA984" s="19"/>
      <c r="OYB984" s="19"/>
      <c r="OYC984" s="19"/>
      <c r="OYD984" s="19"/>
      <c r="OYE984" s="19"/>
      <c r="OYF984" s="19"/>
      <c r="OYG984" s="19"/>
      <c r="OYH984" s="19"/>
      <c r="OYI984" s="19"/>
      <c r="OYJ984" s="19"/>
      <c r="OYK984" s="19"/>
      <c r="OYL984" s="19"/>
      <c r="OYM984" s="19"/>
      <c r="OYN984" s="19"/>
      <c r="OYO984" s="19"/>
      <c r="OYP984" s="19"/>
      <c r="OYQ984" s="19"/>
      <c r="OYR984" s="19"/>
      <c r="OYS984" s="19"/>
      <c r="OYT984" s="19"/>
      <c r="OYU984" s="19"/>
      <c r="OYV984" s="19"/>
      <c r="OYW984" s="19"/>
      <c r="OYX984" s="19"/>
      <c r="OYY984" s="19"/>
      <c r="OYZ984" s="19"/>
      <c r="OZA984" s="19"/>
      <c r="OZB984" s="19"/>
      <c r="OZC984" s="19"/>
      <c r="OZD984" s="19"/>
      <c r="OZE984" s="19"/>
      <c r="OZF984" s="19"/>
      <c r="OZG984" s="19"/>
      <c r="OZH984" s="19"/>
      <c r="OZI984" s="19"/>
      <c r="OZJ984" s="19"/>
      <c r="OZK984" s="19"/>
      <c r="OZL984" s="19"/>
      <c r="OZM984" s="19"/>
      <c r="OZN984" s="19"/>
      <c r="OZO984" s="19"/>
      <c r="OZP984" s="19"/>
      <c r="OZQ984" s="19"/>
      <c r="OZR984" s="19"/>
      <c r="OZS984" s="19"/>
      <c r="OZT984" s="19"/>
      <c r="OZU984" s="19"/>
      <c r="OZV984" s="19"/>
      <c r="OZW984" s="19"/>
      <c r="OZX984" s="19"/>
      <c r="OZY984" s="19"/>
      <c r="OZZ984" s="19"/>
      <c r="PAA984" s="19"/>
      <c r="PAB984" s="19"/>
      <c r="PAC984" s="19"/>
      <c r="PAD984" s="19"/>
      <c r="PAE984" s="19"/>
      <c r="PAF984" s="19"/>
      <c r="PAG984" s="19"/>
      <c r="PAH984" s="19"/>
      <c r="PAI984" s="19"/>
      <c r="PAJ984" s="19"/>
      <c r="PAK984" s="19"/>
      <c r="PAL984" s="19"/>
      <c r="PAM984" s="19"/>
      <c r="PAN984" s="19"/>
      <c r="PAO984" s="19"/>
      <c r="PAP984" s="19"/>
      <c r="PAQ984" s="19"/>
      <c r="PAR984" s="19"/>
      <c r="PAS984" s="19"/>
      <c r="PAT984" s="19"/>
      <c r="PAU984" s="19"/>
      <c r="PAV984" s="19"/>
      <c r="PAW984" s="19"/>
      <c r="PAX984" s="19"/>
      <c r="PAY984" s="19"/>
      <c r="PAZ984" s="19"/>
      <c r="PBA984" s="19"/>
      <c r="PBB984" s="19"/>
      <c r="PBC984" s="19"/>
      <c r="PBD984" s="19"/>
      <c r="PBE984" s="19"/>
      <c r="PBF984" s="19"/>
      <c r="PBG984" s="19"/>
      <c r="PBH984" s="19"/>
      <c r="PBI984" s="19"/>
      <c r="PBJ984" s="19"/>
      <c r="PBK984" s="19"/>
      <c r="PBL984" s="19"/>
      <c r="PBM984" s="19"/>
      <c r="PBN984" s="19"/>
      <c r="PBO984" s="19"/>
      <c r="PBP984" s="19"/>
      <c r="PBQ984" s="19"/>
      <c r="PBR984" s="19"/>
      <c r="PBS984" s="19"/>
      <c r="PBT984" s="19"/>
      <c r="PBU984" s="19"/>
      <c r="PBV984" s="19"/>
      <c r="PBW984" s="19"/>
      <c r="PBX984" s="19"/>
      <c r="PBY984" s="19"/>
      <c r="PBZ984" s="19"/>
      <c r="PCA984" s="19"/>
      <c r="PCB984" s="19"/>
      <c r="PCC984" s="19"/>
      <c r="PCD984" s="19"/>
      <c r="PCE984" s="19"/>
      <c r="PCF984" s="19"/>
      <c r="PCG984" s="19"/>
      <c r="PCH984" s="19"/>
      <c r="PCI984" s="19"/>
      <c r="PCJ984" s="19"/>
      <c r="PCK984" s="19"/>
      <c r="PCL984" s="19"/>
      <c r="PCM984" s="19"/>
      <c r="PCN984" s="19"/>
      <c r="PCO984" s="19"/>
      <c r="PCP984" s="19"/>
      <c r="PCQ984" s="19"/>
      <c r="PCR984" s="19"/>
      <c r="PCS984" s="19"/>
      <c r="PCT984" s="19"/>
      <c r="PCU984" s="19"/>
      <c r="PCV984" s="19"/>
      <c r="PCW984" s="19"/>
      <c r="PCX984" s="19"/>
      <c r="PCY984" s="19"/>
      <c r="PCZ984" s="19"/>
      <c r="PDA984" s="19"/>
      <c r="PDB984" s="19"/>
      <c r="PDC984" s="19"/>
      <c r="PDD984" s="19"/>
      <c r="PDE984" s="19"/>
      <c r="PDF984" s="19"/>
      <c r="PDG984" s="19"/>
      <c r="PDH984" s="19"/>
      <c r="PDI984" s="19"/>
      <c r="PDJ984" s="19"/>
      <c r="PDK984" s="19"/>
      <c r="PDL984" s="19"/>
      <c r="PDM984" s="19"/>
      <c r="PDN984" s="19"/>
      <c r="PDO984" s="19"/>
      <c r="PDP984" s="19"/>
      <c r="PDQ984" s="19"/>
      <c r="PDR984" s="19"/>
      <c r="PDS984" s="19"/>
      <c r="PDT984" s="19"/>
      <c r="PDU984" s="19"/>
      <c r="PDV984" s="19"/>
      <c r="PDW984" s="19"/>
      <c r="PDX984" s="19"/>
      <c r="PDY984" s="19"/>
      <c r="PDZ984" s="19"/>
      <c r="PEA984" s="19"/>
      <c r="PEB984" s="19"/>
      <c r="PEC984" s="19"/>
      <c r="PED984" s="19"/>
      <c r="PEE984" s="19"/>
      <c r="PEF984" s="19"/>
      <c r="PEG984" s="19"/>
      <c r="PEH984" s="19"/>
      <c r="PEI984" s="19"/>
      <c r="PEJ984" s="19"/>
      <c r="PEK984" s="19"/>
      <c r="PEL984" s="19"/>
      <c r="PEM984" s="19"/>
      <c r="PEN984" s="19"/>
      <c r="PEO984" s="19"/>
      <c r="PEP984" s="19"/>
      <c r="PEQ984" s="19"/>
      <c r="PER984" s="19"/>
      <c r="PES984" s="19"/>
      <c r="PET984" s="19"/>
      <c r="PEU984" s="19"/>
      <c r="PEV984" s="19"/>
      <c r="PEW984" s="19"/>
      <c r="PEX984" s="19"/>
      <c r="PEY984" s="19"/>
      <c r="PEZ984" s="19"/>
      <c r="PFA984" s="19"/>
      <c r="PFB984" s="19"/>
      <c r="PFC984" s="19"/>
      <c r="PFD984" s="19"/>
      <c r="PFE984" s="19"/>
      <c r="PFF984" s="19"/>
      <c r="PFG984" s="19"/>
      <c r="PFH984" s="19"/>
      <c r="PFI984" s="19"/>
      <c r="PFJ984" s="19"/>
      <c r="PFK984" s="19"/>
      <c r="PFL984" s="19"/>
      <c r="PFM984" s="19"/>
      <c r="PFN984" s="19"/>
      <c r="PFO984" s="19"/>
      <c r="PFP984" s="19"/>
      <c r="PFQ984" s="19"/>
      <c r="PFR984" s="19"/>
      <c r="PFS984" s="19"/>
      <c r="PFT984" s="19"/>
      <c r="PFU984" s="19"/>
      <c r="PFV984" s="19"/>
      <c r="PFW984" s="19"/>
      <c r="PFX984" s="19"/>
      <c r="PFY984" s="19"/>
      <c r="PFZ984" s="19"/>
      <c r="PGA984" s="19"/>
      <c r="PGB984" s="19"/>
      <c r="PGC984" s="19"/>
      <c r="PGD984" s="19"/>
      <c r="PGE984" s="19"/>
      <c r="PGF984" s="19"/>
      <c r="PGG984" s="19"/>
      <c r="PGH984" s="19"/>
      <c r="PGI984" s="19"/>
      <c r="PGJ984" s="19"/>
      <c r="PGK984" s="19"/>
      <c r="PGL984" s="19"/>
      <c r="PGM984" s="19"/>
      <c r="PGN984" s="19"/>
      <c r="PGO984" s="19"/>
      <c r="PGP984" s="19"/>
      <c r="PGQ984" s="19"/>
      <c r="PGR984" s="19"/>
      <c r="PGS984" s="19"/>
      <c r="PGT984" s="19"/>
      <c r="PGU984" s="19"/>
      <c r="PGV984" s="19"/>
      <c r="PGW984" s="19"/>
      <c r="PGX984" s="19"/>
      <c r="PGY984" s="19"/>
      <c r="PGZ984" s="19"/>
      <c r="PHA984" s="19"/>
      <c r="PHB984" s="19"/>
      <c r="PHC984" s="19"/>
      <c r="PHD984" s="19"/>
      <c r="PHE984" s="19"/>
      <c r="PHF984" s="19"/>
      <c r="PHG984" s="19"/>
      <c r="PHH984" s="19"/>
      <c r="PHI984" s="19"/>
      <c r="PHJ984" s="19"/>
      <c r="PHK984" s="19"/>
      <c r="PHL984" s="19"/>
      <c r="PHM984" s="19"/>
      <c r="PHN984" s="19"/>
      <c r="PHO984" s="19"/>
      <c r="PHP984" s="19"/>
      <c r="PHQ984" s="19"/>
      <c r="PHR984" s="19"/>
      <c r="PHS984" s="19"/>
      <c r="PHT984" s="19"/>
      <c r="PHU984" s="19"/>
      <c r="PHV984" s="19"/>
      <c r="PHW984" s="19"/>
      <c r="PHX984" s="19"/>
      <c r="PHY984" s="19"/>
      <c r="PHZ984" s="19"/>
      <c r="PIA984" s="19"/>
      <c r="PIB984" s="19"/>
      <c r="PIC984" s="19"/>
      <c r="PID984" s="19"/>
      <c r="PIE984" s="19"/>
      <c r="PIF984" s="19"/>
      <c r="PIG984" s="19"/>
      <c r="PIH984" s="19"/>
      <c r="PII984" s="19"/>
      <c r="PIJ984" s="19"/>
      <c r="PIK984" s="19"/>
      <c r="PIL984" s="19"/>
      <c r="PIM984" s="19"/>
      <c r="PIN984" s="19"/>
      <c r="PIO984" s="19"/>
      <c r="PIP984" s="19"/>
      <c r="PIQ984" s="19"/>
      <c r="PIR984" s="19"/>
      <c r="PIS984" s="19"/>
      <c r="PIT984" s="19"/>
      <c r="PIU984" s="19"/>
      <c r="PIV984" s="19"/>
      <c r="PIW984" s="19"/>
      <c r="PIX984" s="19"/>
      <c r="PIY984" s="19"/>
      <c r="PIZ984" s="19"/>
      <c r="PJA984" s="19"/>
      <c r="PJB984" s="19"/>
      <c r="PJC984" s="19"/>
      <c r="PJD984" s="19"/>
      <c r="PJE984" s="19"/>
      <c r="PJF984" s="19"/>
      <c r="PJG984" s="19"/>
      <c r="PJH984" s="19"/>
      <c r="PJI984" s="19"/>
      <c r="PJJ984" s="19"/>
      <c r="PJK984" s="19"/>
      <c r="PJL984" s="19"/>
      <c r="PJM984" s="19"/>
      <c r="PJN984" s="19"/>
      <c r="PJO984" s="19"/>
      <c r="PJP984" s="19"/>
      <c r="PJQ984" s="19"/>
      <c r="PJR984" s="19"/>
      <c r="PJS984" s="19"/>
      <c r="PJT984" s="19"/>
      <c r="PJU984" s="19"/>
      <c r="PJV984" s="19"/>
      <c r="PJW984" s="19"/>
      <c r="PJX984" s="19"/>
      <c r="PJY984" s="19"/>
      <c r="PJZ984" s="19"/>
      <c r="PKA984" s="19"/>
      <c r="PKB984" s="19"/>
      <c r="PKC984" s="19"/>
      <c r="PKD984" s="19"/>
      <c r="PKE984" s="19"/>
      <c r="PKF984" s="19"/>
      <c r="PKG984" s="19"/>
      <c r="PKH984" s="19"/>
      <c r="PKI984" s="19"/>
      <c r="PKJ984" s="19"/>
      <c r="PKK984" s="19"/>
      <c r="PKL984" s="19"/>
      <c r="PKM984" s="19"/>
      <c r="PKN984" s="19"/>
      <c r="PKO984" s="19"/>
      <c r="PKP984" s="19"/>
      <c r="PKQ984" s="19"/>
      <c r="PKR984" s="19"/>
      <c r="PKS984" s="19"/>
      <c r="PKT984" s="19"/>
      <c r="PKU984" s="19"/>
      <c r="PKV984" s="19"/>
      <c r="PKW984" s="19"/>
      <c r="PKX984" s="19"/>
      <c r="PKY984" s="19"/>
      <c r="PKZ984" s="19"/>
      <c r="PLA984" s="19"/>
      <c r="PLB984" s="19"/>
      <c r="PLC984" s="19"/>
      <c r="PLD984" s="19"/>
      <c r="PLE984" s="19"/>
      <c r="PLF984" s="19"/>
      <c r="PLG984" s="19"/>
      <c r="PLH984" s="19"/>
      <c r="PLI984" s="19"/>
      <c r="PLJ984" s="19"/>
      <c r="PLK984" s="19"/>
      <c r="PLL984" s="19"/>
      <c r="PLM984" s="19"/>
      <c r="PLN984" s="19"/>
      <c r="PLO984" s="19"/>
      <c r="PLP984" s="19"/>
      <c r="PLQ984" s="19"/>
      <c r="PLR984" s="19"/>
      <c r="PLS984" s="19"/>
      <c r="PLT984" s="19"/>
      <c r="PLU984" s="19"/>
      <c r="PLV984" s="19"/>
      <c r="PLW984" s="19"/>
      <c r="PLX984" s="19"/>
      <c r="PLY984" s="19"/>
      <c r="PLZ984" s="19"/>
      <c r="PMA984" s="19"/>
      <c r="PMB984" s="19"/>
      <c r="PMC984" s="19"/>
      <c r="PMD984" s="19"/>
      <c r="PME984" s="19"/>
      <c r="PMF984" s="19"/>
      <c r="PMG984" s="19"/>
      <c r="PMH984" s="19"/>
      <c r="PMI984" s="19"/>
      <c r="PMJ984" s="19"/>
      <c r="PMK984" s="19"/>
      <c r="PML984" s="19"/>
      <c r="PMM984" s="19"/>
      <c r="PMN984" s="19"/>
      <c r="PMO984" s="19"/>
      <c r="PMP984" s="19"/>
      <c r="PMQ984" s="19"/>
      <c r="PMR984" s="19"/>
      <c r="PMS984" s="19"/>
      <c r="PMT984" s="19"/>
      <c r="PMU984" s="19"/>
      <c r="PMV984" s="19"/>
      <c r="PMW984" s="19"/>
      <c r="PMX984" s="19"/>
      <c r="PMY984" s="19"/>
      <c r="PMZ984" s="19"/>
      <c r="PNA984" s="19"/>
      <c r="PNB984" s="19"/>
      <c r="PNC984" s="19"/>
      <c r="PND984" s="19"/>
      <c r="PNE984" s="19"/>
      <c r="PNF984" s="19"/>
      <c r="PNG984" s="19"/>
      <c r="PNH984" s="19"/>
      <c r="PNI984" s="19"/>
      <c r="PNJ984" s="19"/>
      <c r="PNK984" s="19"/>
      <c r="PNL984" s="19"/>
      <c r="PNM984" s="19"/>
      <c r="PNN984" s="19"/>
      <c r="PNO984" s="19"/>
      <c r="PNP984" s="19"/>
      <c r="PNQ984" s="19"/>
      <c r="PNR984" s="19"/>
      <c r="PNS984" s="19"/>
      <c r="PNT984" s="19"/>
      <c r="PNU984" s="19"/>
      <c r="PNV984" s="19"/>
      <c r="PNW984" s="19"/>
      <c r="PNX984" s="19"/>
      <c r="PNY984" s="19"/>
      <c r="PNZ984" s="19"/>
      <c r="POA984" s="19"/>
      <c r="POB984" s="19"/>
      <c r="POC984" s="19"/>
      <c r="POD984" s="19"/>
      <c r="POE984" s="19"/>
      <c r="POF984" s="19"/>
      <c r="POG984" s="19"/>
      <c r="POH984" s="19"/>
      <c r="POI984" s="19"/>
      <c r="POJ984" s="19"/>
      <c r="POK984" s="19"/>
      <c r="POL984" s="19"/>
      <c r="POM984" s="19"/>
      <c r="PON984" s="19"/>
      <c r="POO984" s="19"/>
      <c r="POP984" s="19"/>
      <c r="POQ984" s="19"/>
      <c r="POR984" s="19"/>
      <c r="POS984" s="19"/>
      <c r="POT984" s="19"/>
      <c r="POU984" s="19"/>
      <c r="POV984" s="19"/>
      <c r="POW984" s="19"/>
      <c r="POX984" s="19"/>
      <c r="POY984" s="19"/>
      <c r="POZ984" s="19"/>
      <c r="PPA984" s="19"/>
      <c r="PPB984" s="19"/>
      <c r="PPC984" s="19"/>
      <c r="PPD984" s="19"/>
      <c r="PPE984" s="19"/>
      <c r="PPF984" s="19"/>
      <c r="PPG984" s="19"/>
      <c r="PPH984" s="19"/>
      <c r="PPI984" s="19"/>
      <c r="PPJ984" s="19"/>
      <c r="PPK984" s="19"/>
      <c r="PPL984" s="19"/>
      <c r="PPM984" s="19"/>
      <c r="PPN984" s="19"/>
      <c r="PPO984" s="19"/>
      <c r="PPP984" s="19"/>
      <c r="PPQ984" s="19"/>
      <c r="PPR984" s="19"/>
      <c r="PPS984" s="19"/>
      <c r="PPT984" s="19"/>
      <c r="PPU984" s="19"/>
      <c r="PPV984" s="19"/>
      <c r="PPW984" s="19"/>
      <c r="PPX984" s="19"/>
      <c r="PPY984" s="19"/>
      <c r="PPZ984" s="19"/>
      <c r="PQA984" s="19"/>
      <c r="PQB984" s="19"/>
      <c r="PQC984" s="19"/>
      <c r="PQD984" s="19"/>
      <c r="PQE984" s="19"/>
      <c r="PQF984" s="19"/>
      <c r="PQG984" s="19"/>
      <c r="PQH984" s="19"/>
      <c r="PQI984" s="19"/>
      <c r="PQJ984" s="19"/>
      <c r="PQK984" s="19"/>
      <c r="PQL984" s="19"/>
      <c r="PQM984" s="19"/>
      <c r="PQN984" s="19"/>
      <c r="PQO984" s="19"/>
      <c r="PQP984" s="19"/>
      <c r="PQQ984" s="19"/>
      <c r="PQR984" s="19"/>
      <c r="PQS984" s="19"/>
      <c r="PQT984" s="19"/>
      <c r="PQU984" s="19"/>
      <c r="PQV984" s="19"/>
      <c r="PQW984" s="19"/>
      <c r="PQX984" s="19"/>
      <c r="PQY984" s="19"/>
      <c r="PQZ984" s="19"/>
      <c r="PRA984" s="19"/>
      <c r="PRB984" s="19"/>
      <c r="PRC984" s="19"/>
      <c r="PRD984" s="19"/>
      <c r="PRE984" s="19"/>
      <c r="PRF984" s="19"/>
      <c r="PRG984" s="19"/>
      <c r="PRH984" s="19"/>
      <c r="PRI984" s="19"/>
      <c r="PRJ984" s="19"/>
      <c r="PRK984" s="19"/>
      <c r="PRL984" s="19"/>
      <c r="PRM984" s="19"/>
      <c r="PRN984" s="19"/>
      <c r="PRO984" s="19"/>
      <c r="PRP984" s="19"/>
      <c r="PRQ984" s="19"/>
      <c r="PRR984" s="19"/>
      <c r="PRS984" s="19"/>
      <c r="PRT984" s="19"/>
      <c r="PRU984" s="19"/>
      <c r="PRV984" s="19"/>
      <c r="PRW984" s="19"/>
      <c r="PRX984" s="19"/>
      <c r="PRY984" s="19"/>
      <c r="PRZ984" s="19"/>
      <c r="PSA984" s="19"/>
      <c r="PSB984" s="19"/>
      <c r="PSC984" s="19"/>
      <c r="PSD984" s="19"/>
      <c r="PSE984" s="19"/>
      <c r="PSF984" s="19"/>
      <c r="PSG984" s="19"/>
      <c r="PSH984" s="19"/>
      <c r="PSI984" s="19"/>
      <c r="PSJ984" s="19"/>
      <c r="PSK984" s="19"/>
      <c r="PSL984" s="19"/>
      <c r="PSM984" s="19"/>
      <c r="PSN984" s="19"/>
      <c r="PSO984" s="19"/>
      <c r="PSP984" s="19"/>
      <c r="PSQ984" s="19"/>
      <c r="PSR984" s="19"/>
      <c r="PSS984" s="19"/>
      <c r="PST984" s="19"/>
      <c r="PSU984" s="19"/>
      <c r="PSV984" s="19"/>
      <c r="PSW984" s="19"/>
      <c r="PSX984" s="19"/>
      <c r="PSY984" s="19"/>
      <c r="PSZ984" s="19"/>
      <c r="PTA984" s="19"/>
      <c r="PTB984" s="19"/>
      <c r="PTC984" s="19"/>
      <c r="PTD984" s="19"/>
      <c r="PTE984" s="19"/>
      <c r="PTF984" s="19"/>
      <c r="PTG984" s="19"/>
      <c r="PTH984" s="19"/>
      <c r="PTI984" s="19"/>
      <c r="PTJ984" s="19"/>
      <c r="PTK984" s="19"/>
      <c r="PTL984" s="19"/>
      <c r="PTM984" s="19"/>
      <c r="PTN984" s="19"/>
      <c r="PTO984" s="19"/>
      <c r="PTP984" s="19"/>
      <c r="PTQ984" s="19"/>
      <c r="PTR984" s="19"/>
      <c r="PTS984" s="19"/>
      <c r="PTT984" s="19"/>
      <c r="PTU984" s="19"/>
      <c r="PTV984" s="19"/>
      <c r="PTW984" s="19"/>
      <c r="PTX984" s="19"/>
      <c r="PTY984" s="19"/>
      <c r="PTZ984" s="19"/>
      <c r="PUA984" s="19"/>
      <c r="PUB984" s="19"/>
      <c r="PUC984" s="19"/>
      <c r="PUD984" s="19"/>
      <c r="PUE984" s="19"/>
      <c r="PUF984" s="19"/>
      <c r="PUG984" s="19"/>
      <c r="PUH984" s="19"/>
      <c r="PUI984" s="19"/>
      <c r="PUJ984" s="19"/>
      <c r="PUK984" s="19"/>
      <c r="PUL984" s="19"/>
      <c r="PUM984" s="19"/>
      <c r="PUN984" s="19"/>
      <c r="PUO984" s="19"/>
      <c r="PUP984" s="19"/>
      <c r="PUQ984" s="19"/>
      <c r="PUR984" s="19"/>
      <c r="PUS984" s="19"/>
      <c r="PUT984" s="19"/>
      <c r="PUU984" s="19"/>
      <c r="PUV984" s="19"/>
      <c r="PUW984" s="19"/>
      <c r="PUX984" s="19"/>
      <c r="PUY984" s="19"/>
      <c r="PUZ984" s="19"/>
      <c r="PVA984" s="19"/>
      <c r="PVB984" s="19"/>
      <c r="PVC984" s="19"/>
      <c r="PVD984" s="19"/>
      <c r="PVE984" s="19"/>
      <c r="PVF984" s="19"/>
      <c r="PVG984" s="19"/>
      <c r="PVH984" s="19"/>
      <c r="PVI984" s="19"/>
      <c r="PVJ984" s="19"/>
      <c r="PVK984" s="19"/>
      <c r="PVL984" s="19"/>
      <c r="PVM984" s="19"/>
      <c r="PVN984" s="19"/>
      <c r="PVO984" s="19"/>
      <c r="PVP984" s="19"/>
      <c r="PVQ984" s="19"/>
      <c r="PVR984" s="19"/>
      <c r="PVS984" s="19"/>
      <c r="PVT984" s="19"/>
      <c r="PVU984" s="19"/>
      <c r="PVV984" s="19"/>
      <c r="PVW984" s="19"/>
      <c r="PVX984" s="19"/>
      <c r="PVY984" s="19"/>
      <c r="PVZ984" s="19"/>
      <c r="PWA984" s="19"/>
      <c r="PWB984" s="19"/>
      <c r="PWC984" s="19"/>
      <c r="PWD984" s="19"/>
      <c r="PWE984" s="19"/>
      <c r="PWF984" s="19"/>
      <c r="PWG984" s="19"/>
      <c r="PWH984" s="19"/>
      <c r="PWI984" s="19"/>
      <c r="PWJ984" s="19"/>
      <c r="PWK984" s="19"/>
      <c r="PWL984" s="19"/>
      <c r="PWM984" s="19"/>
      <c r="PWN984" s="19"/>
      <c r="PWO984" s="19"/>
      <c r="PWP984" s="19"/>
      <c r="PWQ984" s="19"/>
      <c r="PWR984" s="19"/>
      <c r="PWS984" s="19"/>
      <c r="PWT984" s="19"/>
      <c r="PWU984" s="19"/>
      <c r="PWV984" s="19"/>
      <c r="PWW984" s="19"/>
      <c r="PWX984" s="19"/>
      <c r="PWY984" s="19"/>
      <c r="PWZ984" s="19"/>
      <c r="PXA984" s="19"/>
      <c r="PXB984" s="19"/>
      <c r="PXC984" s="19"/>
      <c r="PXD984" s="19"/>
      <c r="PXE984" s="19"/>
      <c r="PXF984" s="19"/>
      <c r="PXG984" s="19"/>
      <c r="PXH984" s="19"/>
      <c r="PXI984" s="19"/>
      <c r="PXJ984" s="19"/>
      <c r="PXK984" s="19"/>
      <c r="PXL984" s="19"/>
      <c r="PXM984" s="19"/>
      <c r="PXN984" s="19"/>
      <c r="PXO984" s="19"/>
      <c r="PXP984" s="19"/>
      <c r="PXQ984" s="19"/>
      <c r="PXR984" s="19"/>
      <c r="PXS984" s="19"/>
      <c r="PXT984" s="19"/>
      <c r="PXU984" s="19"/>
      <c r="PXV984" s="19"/>
      <c r="PXW984" s="19"/>
      <c r="PXX984" s="19"/>
      <c r="PXY984" s="19"/>
      <c r="PXZ984" s="19"/>
      <c r="PYA984" s="19"/>
      <c r="PYB984" s="19"/>
      <c r="PYC984" s="19"/>
      <c r="PYD984" s="19"/>
      <c r="PYE984" s="19"/>
      <c r="PYF984" s="19"/>
      <c r="PYG984" s="19"/>
      <c r="PYH984" s="19"/>
      <c r="PYI984" s="19"/>
      <c r="PYJ984" s="19"/>
      <c r="PYK984" s="19"/>
      <c r="PYL984" s="19"/>
      <c r="PYM984" s="19"/>
      <c r="PYN984" s="19"/>
      <c r="PYO984" s="19"/>
      <c r="PYP984" s="19"/>
      <c r="PYQ984" s="19"/>
      <c r="PYR984" s="19"/>
      <c r="PYS984" s="19"/>
      <c r="PYT984" s="19"/>
      <c r="PYU984" s="19"/>
      <c r="PYV984" s="19"/>
      <c r="PYW984" s="19"/>
      <c r="PYX984" s="19"/>
      <c r="PYY984" s="19"/>
      <c r="PYZ984" s="19"/>
      <c r="PZA984" s="19"/>
      <c r="PZB984" s="19"/>
      <c r="PZC984" s="19"/>
      <c r="PZD984" s="19"/>
      <c r="PZE984" s="19"/>
      <c r="PZF984" s="19"/>
      <c r="PZG984" s="19"/>
      <c r="PZH984" s="19"/>
      <c r="PZI984" s="19"/>
      <c r="PZJ984" s="19"/>
      <c r="PZK984" s="19"/>
      <c r="PZL984" s="19"/>
      <c r="PZM984" s="19"/>
      <c r="PZN984" s="19"/>
      <c r="PZO984" s="19"/>
      <c r="PZP984" s="19"/>
      <c r="PZQ984" s="19"/>
      <c r="PZR984" s="19"/>
      <c r="PZS984" s="19"/>
      <c r="PZT984" s="19"/>
      <c r="PZU984" s="19"/>
      <c r="PZV984" s="19"/>
      <c r="PZW984" s="19"/>
      <c r="PZX984" s="19"/>
      <c r="PZY984" s="19"/>
      <c r="PZZ984" s="19"/>
      <c r="QAA984" s="19"/>
      <c r="QAB984" s="19"/>
      <c r="QAC984" s="19"/>
      <c r="QAD984" s="19"/>
      <c r="QAE984" s="19"/>
      <c r="QAF984" s="19"/>
      <c r="QAG984" s="19"/>
      <c r="QAH984" s="19"/>
      <c r="QAI984" s="19"/>
      <c r="QAJ984" s="19"/>
      <c r="QAK984" s="19"/>
      <c r="QAL984" s="19"/>
      <c r="QAM984" s="19"/>
      <c r="QAN984" s="19"/>
      <c r="QAO984" s="19"/>
      <c r="QAP984" s="19"/>
      <c r="QAQ984" s="19"/>
      <c r="QAR984" s="19"/>
      <c r="QAS984" s="19"/>
      <c r="QAT984" s="19"/>
      <c r="QAU984" s="19"/>
      <c r="QAV984" s="19"/>
      <c r="QAW984" s="19"/>
      <c r="QAX984" s="19"/>
      <c r="QAY984" s="19"/>
      <c r="QAZ984" s="19"/>
      <c r="QBA984" s="19"/>
      <c r="QBB984" s="19"/>
      <c r="QBC984" s="19"/>
      <c r="QBD984" s="19"/>
      <c r="QBE984" s="19"/>
      <c r="QBF984" s="19"/>
      <c r="QBG984" s="19"/>
      <c r="QBH984" s="19"/>
      <c r="QBI984" s="19"/>
      <c r="QBJ984" s="19"/>
      <c r="QBK984" s="19"/>
      <c r="QBL984" s="19"/>
      <c r="QBM984" s="19"/>
      <c r="QBN984" s="19"/>
      <c r="QBO984" s="19"/>
      <c r="QBP984" s="19"/>
      <c r="QBQ984" s="19"/>
      <c r="QBR984" s="19"/>
      <c r="QBS984" s="19"/>
      <c r="QBT984" s="19"/>
      <c r="QBU984" s="19"/>
      <c r="QBV984" s="19"/>
      <c r="QBW984" s="19"/>
      <c r="QBX984" s="19"/>
      <c r="QBY984" s="19"/>
      <c r="QBZ984" s="19"/>
      <c r="QCA984" s="19"/>
      <c r="QCB984" s="19"/>
      <c r="QCC984" s="19"/>
      <c r="QCD984" s="19"/>
      <c r="QCE984" s="19"/>
      <c r="QCF984" s="19"/>
      <c r="QCG984" s="19"/>
      <c r="QCH984" s="19"/>
      <c r="QCI984" s="19"/>
      <c r="QCJ984" s="19"/>
      <c r="QCK984" s="19"/>
      <c r="QCL984" s="19"/>
      <c r="QCM984" s="19"/>
      <c r="QCN984" s="19"/>
      <c r="QCO984" s="19"/>
      <c r="QCP984" s="19"/>
      <c r="QCQ984" s="19"/>
      <c r="QCR984" s="19"/>
      <c r="QCS984" s="19"/>
      <c r="QCT984" s="19"/>
      <c r="QCU984" s="19"/>
      <c r="QCV984" s="19"/>
      <c r="QCW984" s="19"/>
      <c r="QCX984" s="19"/>
      <c r="QCY984" s="19"/>
      <c r="QCZ984" s="19"/>
      <c r="QDA984" s="19"/>
      <c r="QDB984" s="19"/>
      <c r="QDC984" s="19"/>
      <c r="QDD984" s="19"/>
      <c r="QDE984" s="19"/>
      <c r="QDF984" s="19"/>
      <c r="QDG984" s="19"/>
      <c r="QDH984" s="19"/>
      <c r="QDI984" s="19"/>
      <c r="QDJ984" s="19"/>
      <c r="QDK984" s="19"/>
      <c r="QDL984" s="19"/>
      <c r="QDM984" s="19"/>
      <c r="QDN984" s="19"/>
      <c r="QDO984" s="19"/>
      <c r="QDP984" s="19"/>
      <c r="QDQ984" s="19"/>
      <c r="QDR984" s="19"/>
      <c r="QDS984" s="19"/>
      <c r="QDT984" s="19"/>
      <c r="QDU984" s="19"/>
      <c r="QDV984" s="19"/>
      <c r="QDW984" s="19"/>
      <c r="QDX984" s="19"/>
      <c r="QDY984" s="19"/>
      <c r="QDZ984" s="19"/>
      <c r="QEA984" s="19"/>
      <c r="QEB984" s="19"/>
      <c r="QEC984" s="19"/>
      <c r="QED984" s="19"/>
      <c r="QEE984" s="19"/>
      <c r="QEF984" s="19"/>
      <c r="QEG984" s="19"/>
      <c r="QEH984" s="19"/>
      <c r="QEI984" s="19"/>
      <c r="QEJ984" s="19"/>
      <c r="QEK984" s="19"/>
      <c r="QEL984" s="19"/>
      <c r="QEM984" s="19"/>
      <c r="QEN984" s="19"/>
      <c r="QEO984" s="19"/>
      <c r="QEP984" s="19"/>
      <c r="QEQ984" s="19"/>
      <c r="QER984" s="19"/>
      <c r="QES984" s="19"/>
      <c r="QET984" s="19"/>
      <c r="QEU984" s="19"/>
      <c r="QEV984" s="19"/>
      <c r="QEW984" s="19"/>
      <c r="QEX984" s="19"/>
      <c r="QEY984" s="19"/>
      <c r="QEZ984" s="19"/>
      <c r="QFA984" s="19"/>
      <c r="QFB984" s="19"/>
      <c r="QFC984" s="19"/>
      <c r="QFD984" s="19"/>
      <c r="QFE984" s="19"/>
      <c r="QFF984" s="19"/>
      <c r="QFG984" s="19"/>
      <c r="QFH984" s="19"/>
      <c r="QFI984" s="19"/>
      <c r="QFJ984" s="19"/>
      <c r="QFK984" s="19"/>
      <c r="QFL984" s="19"/>
      <c r="QFM984" s="19"/>
      <c r="QFN984" s="19"/>
      <c r="QFO984" s="19"/>
      <c r="QFP984" s="19"/>
      <c r="QFQ984" s="19"/>
      <c r="QFR984" s="19"/>
      <c r="QFS984" s="19"/>
      <c r="QFT984" s="19"/>
      <c r="QFU984" s="19"/>
      <c r="QFV984" s="19"/>
      <c r="QFW984" s="19"/>
      <c r="QFX984" s="19"/>
      <c r="QFY984" s="19"/>
      <c r="QFZ984" s="19"/>
      <c r="QGA984" s="19"/>
      <c r="QGB984" s="19"/>
      <c r="QGC984" s="19"/>
      <c r="QGD984" s="19"/>
      <c r="QGE984" s="19"/>
      <c r="QGF984" s="19"/>
      <c r="QGG984" s="19"/>
      <c r="QGH984" s="19"/>
      <c r="QGI984" s="19"/>
      <c r="QGJ984" s="19"/>
      <c r="QGK984" s="19"/>
      <c r="QGL984" s="19"/>
      <c r="QGM984" s="19"/>
      <c r="QGN984" s="19"/>
      <c r="QGO984" s="19"/>
      <c r="QGP984" s="19"/>
      <c r="QGQ984" s="19"/>
      <c r="QGR984" s="19"/>
      <c r="QGS984" s="19"/>
      <c r="QGT984" s="19"/>
      <c r="QGU984" s="19"/>
      <c r="QGV984" s="19"/>
      <c r="QGW984" s="19"/>
      <c r="QGX984" s="19"/>
      <c r="QGY984" s="19"/>
      <c r="QGZ984" s="19"/>
      <c r="QHA984" s="19"/>
      <c r="QHB984" s="19"/>
      <c r="QHC984" s="19"/>
      <c r="QHD984" s="19"/>
      <c r="QHE984" s="19"/>
      <c r="QHF984" s="19"/>
      <c r="QHG984" s="19"/>
      <c r="QHH984" s="19"/>
      <c r="QHI984" s="19"/>
      <c r="QHJ984" s="19"/>
      <c r="QHK984" s="19"/>
      <c r="QHL984" s="19"/>
      <c r="QHM984" s="19"/>
      <c r="QHN984" s="19"/>
      <c r="QHO984" s="19"/>
      <c r="QHP984" s="19"/>
      <c r="QHQ984" s="19"/>
      <c r="QHR984" s="19"/>
      <c r="QHS984" s="19"/>
      <c r="QHT984" s="19"/>
      <c r="QHU984" s="19"/>
      <c r="QHV984" s="19"/>
      <c r="QHW984" s="19"/>
      <c r="QHX984" s="19"/>
      <c r="QHY984" s="19"/>
      <c r="QHZ984" s="19"/>
      <c r="QIA984" s="19"/>
      <c r="QIB984" s="19"/>
      <c r="QIC984" s="19"/>
      <c r="QID984" s="19"/>
      <c r="QIE984" s="19"/>
      <c r="QIF984" s="19"/>
      <c r="QIG984" s="19"/>
      <c r="QIH984" s="19"/>
      <c r="QII984" s="19"/>
      <c r="QIJ984" s="19"/>
      <c r="QIK984" s="19"/>
      <c r="QIL984" s="19"/>
      <c r="QIM984" s="19"/>
      <c r="QIN984" s="19"/>
      <c r="QIO984" s="19"/>
      <c r="QIP984" s="19"/>
      <c r="QIQ984" s="19"/>
      <c r="QIR984" s="19"/>
      <c r="QIS984" s="19"/>
      <c r="QIT984" s="19"/>
      <c r="QIU984" s="19"/>
      <c r="QIV984" s="19"/>
      <c r="QIW984" s="19"/>
      <c r="QIX984" s="19"/>
      <c r="QIY984" s="19"/>
      <c r="QIZ984" s="19"/>
      <c r="QJA984" s="19"/>
      <c r="QJB984" s="19"/>
      <c r="QJC984" s="19"/>
      <c r="QJD984" s="19"/>
      <c r="QJE984" s="19"/>
      <c r="QJF984" s="19"/>
      <c r="QJG984" s="19"/>
      <c r="QJH984" s="19"/>
      <c r="QJI984" s="19"/>
      <c r="QJJ984" s="19"/>
      <c r="QJK984" s="19"/>
      <c r="QJL984" s="19"/>
      <c r="QJM984" s="19"/>
      <c r="QJN984" s="19"/>
      <c r="QJO984" s="19"/>
      <c r="QJP984" s="19"/>
      <c r="QJQ984" s="19"/>
      <c r="QJR984" s="19"/>
      <c r="QJS984" s="19"/>
      <c r="QJT984" s="19"/>
      <c r="QJU984" s="19"/>
      <c r="QJV984" s="19"/>
      <c r="QJW984" s="19"/>
      <c r="QJX984" s="19"/>
      <c r="QJY984" s="19"/>
      <c r="QJZ984" s="19"/>
      <c r="QKA984" s="19"/>
      <c r="QKB984" s="19"/>
      <c r="QKC984" s="19"/>
      <c r="QKD984" s="19"/>
      <c r="QKE984" s="19"/>
      <c r="QKF984" s="19"/>
      <c r="QKG984" s="19"/>
      <c r="QKH984" s="19"/>
      <c r="QKI984" s="19"/>
      <c r="QKJ984" s="19"/>
      <c r="QKK984" s="19"/>
      <c r="QKL984" s="19"/>
      <c r="QKM984" s="19"/>
      <c r="QKN984" s="19"/>
      <c r="QKO984" s="19"/>
      <c r="QKP984" s="19"/>
      <c r="QKQ984" s="19"/>
      <c r="QKR984" s="19"/>
      <c r="QKS984" s="19"/>
      <c r="QKT984" s="19"/>
      <c r="QKU984" s="19"/>
      <c r="QKV984" s="19"/>
      <c r="QKW984" s="19"/>
      <c r="QKX984" s="19"/>
      <c r="QKY984" s="19"/>
      <c r="QKZ984" s="19"/>
      <c r="QLA984" s="19"/>
      <c r="QLB984" s="19"/>
      <c r="QLC984" s="19"/>
      <c r="QLD984" s="19"/>
      <c r="QLE984" s="19"/>
      <c r="QLF984" s="19"/>
      <c r="QLG984" s="19"/>
      <c r="QLH984" s="19"/>
      <c r="QLI984" s="19"/>
      <c r="QLJ984" s="19"/>
      <c r="QLK984" s="19"/>
      <c r="QLL984" s="19"/>
      <c r="QLM984" s="19"/>
      <c r="QLN984" s="19"/>
      <c r="QLO984" s="19"/>
      <c r="QLP984" s="19"/>
      <c r="QLQ984" s="19"/>
      <c r="QLR984" s="19"/>
      <c r="QLS984" s="19"/>
      <c r="QLT984" s="19"/>
      <c r="QLU984" s="19"/>
      <c r="QLV984" s="19"/>
      <c r="QLW984" s="19"/>
      <c r="QLX984" s="19"/>
      <c r="QLY984" s="19"/>
      <c r="QLZ984" s="19"/>
      <c r="QMA984" s="19"/>
      <c r="QMB984" s="19"/>
      <c r="QMC984" s="19"/>
      <c r="QMD984" s="19"/>
      <c r="QME984" s="19"/>
      <c r="QMF984" s="19"/>
      <c r="QMG984" s="19"/>
      <c r="QMH984" s="19"/>
      <c r="QMI984" s="19"/>
      <c r="QMJ984" s="19"/>
      <c r="QMK984" s="19"/>
      <c r="QML984" s="19"/>
      <c r="QMM984" s="19"/>
      <c r="QMN984" s="19"/>
      <c r="QMO984" s="19"/>
      <c r="QMP984" s="19"/>
      <c r="QMQ984" s="19"/>
      <c r="QMR984" s="19"/>
      <c r="QMS984" s="19"/>
      <c r="QMT984" s="19"/>
      <c r="QMU984" s="19"/>
      <c r="QMV984" s="19"/>
      <c r="QMW984" s="19"/>
      <c r="QMX984" s="19"/>
      <c r="QMY984" s="19"/>
      <c r="QMZ984" s="19"/>
      <c r="QNA984" s="19"/>
      <c r="QNB984" s="19"/>
      <c r="QNC984" s="19"/>
      <c r="QND984" s="19"/>
      <c r="QNE984" s="19"/>
      <c r="QNF984" s="19"/>
      <c r="QNG984" s="19"/>
      <c r="QNH984" s="19"/>
      <c r="QNI984" s="19"/>
      <c r="QNJ984" s="19"/>
      <c r="QNK984" s="19"/>
      <c r="QNL984" s="19"/>
      <c r="QNM984" s="19"/>
      <c r="QNN984" s="19"/>
      <c r="QNO984" s="19"/>
      <c r="QNP984" s="19"/>
      <c r="QNQ984" s="19"/>
      <c r="QNR984" s="19"/>
      <c r="QNS984" s="19"/>
      <c r="QNT984" s="19"/>
      <c r="QNU984" s="19"/>
      <c r="QNV984" s="19"/>
      <c r="QNW984" s="19"/>
      <c r="QNX984" s="19"/>
      <c r="QNY984" s="19"/>
      <c r="QNZ984" s="19"/>
      <c r="QOA984" s="19"/>
      <c r="QOB984" s="19"/>
      <c r="QOC984" s="19"/>
      <c r="QOD984" s="19"/>
      <c r="QOE984" s="19"/>
      <c r="QOF984" s="19"/>
      <c r="QOG984" s="19"/>
      <c r="QOH984" s="19"/>
      <c r="QOI984" s="19"/>
      <c r="QOJ984" s="19"/>
      <c r="QOK984" s="19"/>
      <c r="QOL984" s="19"/>
      <c r="QOM984" s="19"/>
      <c r="QON984" s="19"/>
      <c r="QOO984" s="19"/>
      <c r="QOP984" s="19"/>
      <c r="QOQ984" s="19"/>
      <c r="QOR984" s="19"/>
      <c r="QOS984" s="19"/>
      <c r="QOT984" s="19"/>
      <c r="QOU984" s="19"/>
      <c r="QOV984" s="19"/>
      <c r="QOW984" s="19"/>
      <c r="QOX984" s="19"/>
      <c r="QOY984" s="19"/>
      <c r="QOZ984" s="19"/>
      <c r="QPA984" s="19"/>
      <c r="QPB984" s="19"/>
      <c r="QPC984" s="19"/>
      <c r="QPD984" s="19"/>
      <c r="QPE984" s="19"/>
      <c r="QPF984" s="19"/>
      <c r="QPG984" s="19"/>
      <c r="QPH984" s="19"/>
      <c r="QPI984" s="19"/>
      <c r="QPJ984" s="19"/>
      <c r="QPK984" s="19"/>
      <c r="QPL984" s="19"/>
      <c r="QPM984" s="19"/>
      <c r="QPN984" s="19"/>
      <c r="QPO984" s="19"/>
      <c r="QPP984" s="19"/>
      <c r="QPQ984" s="19"/>
      <c r="QPR984" s="19"/>
      <c r="QPS984" s="19"/>
      <c r="QPT984" s="19"/>
      <c r="QPU984" s="19"/>
      <c r="QPV984" s="19"/>
      <c r="QPW984" s="19"/>
      <c r="QPX984" s="19"/>
      <c r="QPY984" s="19"/>
      <c r="QPZ984" s="19"/>
      <c r="QQA984" s="19"/>
      <c r="QQB984" s="19"/>
      <c r="QQC984" s="19"/>
      <c r="QQD984" s="19"/>
      <c r="QQE984" s="19"/>
      <c r="QQF984" s="19"/>
      <c r="QQG984" s="19"/>
      <c r="QQH984" s="19"/>
      <c r="QQI984" s="19"/>
      <c r="QQJ984" s="19"/>
      <c r="QQK984" s="19"/>
      <c r="QQL984" s="19"/>
      <c r="QQM984" s="19"/>
      <c r="QQN984" s="19"/>
      <c r="QQO984" s="19"/>
      <c r="QQP984" s="19"/>
      <c r="QQQ984" s="19"/>
      <c r="QQR984" s="19"/>
      <c r="QQS984" s="19"/>
      <c r="QQT984" s="19"/>
      <c r="QQU984" s="19"/>
      <c r="QQV984" s="19"/>
      <c r="QQW984" s="19"/>
      <c r="QQX984" s="19"/>
      <c r="QQY984" s="19"/>
      <c r="QQZ984" s="19"/>
      <c r="QRA984" s="19"/>
      <c r="QRB984" s="19"/>
      <c r="QRC984" s="19"/>
      <c r="QRD984" s="19"/>
      <c r="QRE984" s="19"/>
      <c r="QRF984" s="19"/>
      <c r="QRG984" s="19"/>
      <c r="QRH984" s="19"/>
      <c r="QRI984" s="19"/>
      <c r="QRJ984" s="19"/>
      <c r="QRK984" s="19"/>
      <c r="QRL984" s="19"/>
      <c r="QRM984" s="19"/>
      <c r="QRN984" s="19"/>
      <c r="QRO984" s="19"/>
      <c r="QRP984" s="19"/>
      <c r="QRQ984" s="19"/>
      <c r="QRR984" s="19"/>
      <c r="QRS984" s="19"/>
      <c r="QRT984" s="19"/>
      <c r="QRU984" s="19"/>
      <c r="QRV984" s="19"/>
      <c r="QRW984" s="19"/>
      <c r="QRX984" s="19"/>
      <c r="QRY984" s="19"/>
      <c r="QRZ984" s="19"/>
      <c r="QSA984" s="19"/>
      <c r="QSB984" s="19"/>
      <c r="QSC984" s="19"/>
      <c r="QSD984" s="19"/>
      <c r="QSE984" s="19"/>
      <c r="QSF984" s="19"/>
      <c r="QSG984" s="19"/>
      <c r="QSH984" s="19"/>
      <c r="QSI984" s="19"/>
      <c r="QSJ984" s="19"/>
      <c r="QSK984" s="19"/>
      <c r="QSL984" s="19"/>
      <c r="QSM984" s="19"/>
      <c r="QSN984" s="19"/>
      <c r="QSO984" s="19"/>
      <c r="QSP984" s="19"/>
      <c r="QSQ984" s="19"/>
      <c r="QSR984" s="19"/>
      <c r="QSS984" s="19"/>
      <c r="QST984" s="19"/>
      <c r="QSU984" s="19"/>
      <c r="QSV984" s="19"/>
      <c r="QSW984" s="19"/>
      <c r="QSX984" s="19"/>
      <c r="QSY984" s="19"/>
      <c r="QSZ984" s="19"/>
      <c r="QTA984" s="19"/>
      <c r="QTB984" s="19"/>
      <c r="QTC984" s="19"/>
      <c r="QTD984" s="19"/>
      <c r="QTE984" s="19"/>
      <c r="QTF984" s="19"/>
      <c r="QTG984" s="19"/>
      <c r="QTH984" s="19"/>
      <c r="QTI984" s="19"/>
      <c r="QTJ984" s="19"/>
      <c r="QTK984" s="19"/>
      <c r="QTL984" s="19"/>
      <c r="QTM984" s="19"/>
      <c r="QTN984" s="19"/>
      <c r="QTO984" s="19"/>
      <c r="QTP984" s="19"/>
      <c r="QTQ984" s="19"/>
      <c r="QTR984" s="19"/>
      <c r="QTS984" s="19"/>
      <c r="QTT984" s="19"/>
      <c r="QTU984" s="19"/>
      <c r="QTV984" s="19"/>
      <c r="QTW984" s="19"/>
      <c r="QTX984" s="19"/>
      <c r="QTY984" s="19"/>
      <c r="QTZ984" s="19"/>
      <c r="QUA984" s="19"/>
      <c r="QUB984" s="19"/>
      <c r="QUC984" s="19"/>
      <c r="QUD984" s="19"/>
      <c r="QUE984" s="19"/>
      <c r="QUF984" s="19"/>
      <c r="QUG984" s="19"/>
      <c r="QUH984" s="19"/>
      <c r="QUI984" s="19"/>
      <c r="QUJ984" s="19"/>
      <c r="QUK984" s="19"/>
      <c r="QUL984" s="19"/>
      <c r="QUM984" s="19"/>
      <c r="QUN984" s="19"/>
      <c r="QUO984" s="19"/>
      <c r="QUP984" s="19"/>
      <c r="QUQ984" s="19"/>
      <c r="QUR984" s="19"/>
      <c r="QUS984" s="19"/>
      <c r="QUT984" s="19"/>
      <c r="QUU984" s="19"/>
      <c r="QUV984" s="19"/>
      <c r="QUW984" s="19"/>
      <c r="QUX984" s="19"/>
      <c r="QUY984" s="19"/>
      <c r="QUZ984" s="19"/>
      <c r="QVA984" s="19"/>
      <c r="QVB984" s="19"/>
      <c r="QVC984" s="19"/>
      <c r="QVD984" s="19"/>
      <c r="QVE984" s="19"/>
      <c r="QVF984" s="19"/>
      <c r="QVG984" s="19"/>
      <c r="QVH984" s="19"/>
      <c r="QVI984" s="19"/>
      <c r="QVJ984" s="19"/>
      <c r="QVK984" s="19"/>
      <c r="QVL984" s="19"/>
      <c r="QVM984" s="19"/>
      <c r="QVN984" s="19"/>
      <c r="QVO984" s="19"/>
      <c r="QVP984" s="19"/>
      <c r="QVQ984" s="19"/>
      <c r="QVR984" s="19"/>
      <c r="QVS984" s="19"/>
      <c r="QVT984" s="19"/>
      <c r="QVU984" s="19"/>
      <c r="QVV984" s="19"/>
      <c r="QVW984" s="19"/>
      <c r="QVX984" s="19"/>
      <c r="QVY984" s="19"/>
      <c r="QVZ984" s="19"/>
      <c r="QWA984" s="19"/>
      <c r="QWB984" s="19"/>
      <c r="QWC984" s="19"/>
      <c r="QWD984" s="19"/>
      <c r="QWE984" s="19"/>
      <c r="QWF984" s="19"/>
      <c r="QWG984" s="19"/>
      <c r="QWH984" s="19"/>
      <c r="QWI984" s="19"/>
      <c r="QWJ984" s="19"/>
      <c r="QWK984" s="19"/>
      <c r="QWL984" s="19"/>
      <c r="QWM984" s="19"/>
      <c r="QWN984" s="19"/>
      <c r="QWO984" s="19"/>
      <c r="QWP984" s="19"/>
      <c r="QWQ984" s="19"/>
      <c r="QWR984" s="19"/>
      <c r="QWS984" s="19"/>
      <c r="QWT984" s="19"/>
      <c r="QWU984" s="19"/>
      <c r="QWV984" s="19"/>
      <c r="QWW984" s="19"/>
      <c r="QWX984" s="19"/>
      <c r="QWY984" s="19"/>
      <c r="QWZ984" s="19"/>
      <c r="QXA984" s="19"/>
      <c r="QXB984" s="19"/>
      <c r="QXC984" s="19"/>
      <c r="QXD984" s="19"/>
      <c r="QXE984" s="19"/>
      <c r="QXF984" s="19"/>
      <c r="QXG984" s="19"/>
      <c r="QXH984" s="19"/>
      <c r="QXI984" s="19"/>
      <c r="QXJ984" s="19"/>
      <c r="QXK984" s="19"/>
      <c r="QXL984" s="19"/>
      <c r="QXM984" s="19"/>
      <c r="QXN984" s="19"/>
      <c r="QXO984" s="19"/>
      <c r="QXP984" s="19"/>
      <c r="QXQ984" s="19"/>
      <c r="QXR984" s="19"/>
      <c r="QXS984" s="19"/>
      <c r="QXT984" s="19"/>
      <c r="QXU984" s="19"/>
      <c r="QXV984" s="19"/>
      <c r="QXW984" s="19"/>
      <c r="QXX984" s="19"/>
      <c r="QXY984" s="19"/>
      <c r="QXZ984" s="19"/>
      <c r="QYA984" s="19"/>
      <c r="QYB984" s="19"/>
      <c r="QYC984" s="19"/>
      <c r="QYD984" s="19"/>
      <c r="QYE984" s="19"/>
      <c r="QYF984" s="19"/>
      <c r="QYG984" s="19"/>
      <c r="QYH984" s="19"/>
      <c r="QYI984" s="19"/>
      <c r="QYJ984" s="19"/>
      <c r="QYK984" s="19"/>
      <c r="QYL984" s="19"/>
      <c r="QYM984" s="19"/>
      <c r="QYN984" s="19"/>
      <c r="QYO984" s="19"/>
      <c r="QYP984" s="19"/>
      <c r="QYQ984" s="19"/>
      <c r="QYR984" s="19"/>
      <c r="QYS984" s="19"/>
      <c r="QYT984" s="19"/>
      <c r="QYU984" s="19"/>
      <c r="QYV984" s="19"/>
      <c r="QYW984" s="19"/>
      <c r="QYX984" s="19"/>
      <c r="QYY984" s="19"/>
      <c r="QYZ984" s="19"/>
      <c r="QZA984" s="19"/>
      <c r="QZB984" s="19"/>
      <c r="QZC984" s="19"/>
      <c r="QZD984" s="19"/>
      <c r="QZE984" s="19"/>
      <c r="QZF984" s="19"/>
      <c r="QZG984" s="19"/>
      <c r="QZH984" s="19"/>
      <c r="QZI984" s="19"/>
      <c r="QZJ984" s="19"/>
      <c r="QZK984" s="19"/>
      <c r="QZL984" s="19"/>
      <c r="QZM984" s="19"/>
      <c r="QZN984" s="19"/>
      <c r="QZO984" s="19"/>
      <c r="QZP984" s="19"/>
      <c r="QZQ984" s="19"/>
      <c r="QZR984" s="19"/>
      <c r="QZS984" s="19"/>
      <c r="QZT984" s="19"/>
      <c r="QZU984" s="19"/>
      <c r="QZV984" s="19"/>
      <c r="QZW984" s="19"/>
      <c r="QZX984" s="19"/>
      <c r="QZY984" s="19"/>
      <c r="QZZ984" s="19"/>
      <c r="RAA984" s="19"/>
      <c r="RAB984" s="19"/>
      <c r="RAC984" s="19"/>
      <c r="RAD984" s="19"/>
      <c r="RAE984" s="19"/>
      <c r="RAF984" s="19"/>
      <c r="RAG984" s="19"/>
      <c r="RAH984" s="19"/>
      <c r="RAI984" s="19"/>
      <c r="RAJ984" s="19"/>
      <c r="RAK984" s="19"/>
      <c r="RAL984" s="19"/>
      <c r="RAM984" s="19"/>
      <c r="RAN984" s="19"/>
      <c r="RAO984" s="19"/>
      <c r="RAP984" s="19"/>
      <c r="RAQ984" s="19"/>
      <c r="RAR984" s="19"/>
      <c r="RAS984" s="19"/>
      <c r="RAT984" s="19"/>
      <c r="RAU984" s="19"/>
      <c r="RAV984" s="19"/>
      <c r="RAW984" s="19"/>
      <c r="RAX984" s="19"/>
      <c r="RAY984" s="19"/>
      <c r="RAZ984" s="19"/>
      <c r="RBA984" s="19"/>
      <c r="RBB984" s="19"/>
      <c r="RBC984" s="19"/>
      <c r="RBD984" s="19"/>
      <c r="RBE984" s="19"/>
      <c r="RBF984" s="19"/>
      <c r="RBG984" s="19"/>
      <c r="RBH984" s="19"/>
      <c r="RBI984" s="19"/>
      <c r="RBJ984" s="19"/>
      <c r="RBK984" s="19"/>
      <c r="RBL984" s="19"/>
      <c r="RBM984" s="19"/>
      <c r="RBN984" s="19"/>
      <c r="RBO984" s="19"/>
      <c r="RBP984" s="19"/>
      <c r="RBQ984" s="19"/>
      <c r="RBR984" s="19"/>
      <c r="RBS984" s="19"/>
      <c r="RBT984" s="19"/>
      <c r="RBU984" s="19"/>
      <c r="RBV984" s="19"/>
      <c r="RBW984" s="19"/>
      <c r="RBX984" s="19"/>
      <c r="RBY984" s="19"/>
      <c r="RBZ984" s="19"/>
      <c r="RCA984" s="19"/>
      <c r="RCB984" s="19"/>
      <c r="RCC984" s="19"/>
      <c r="RCD984" s="19"/>
      <c r="RCE984" s="19"/>
      <c r="RCF984" s="19"/>
      <c r="RCG984" s="19"/>
      <c r="RCH984" s="19"/>
      <c r="RCI984" s="19"/>
      <c r="RCJ984" s="19"/>
      <c r="RCK984" s="19"/>
      <c r="RCL984" s="19"/>
      <c r="RCM984" s="19"/>
      <c r="RCN984" s="19"/>
      <c r="RCO984" s="19"/>
      <c r="RCP984" s="19"/>
      <c r="RCQ984" s="19"/>
      <c r="RCR984" s="19"/>
      <c r="RCS984" s="19"/>
      <c r="RCT984" s="19"/>
      <c r="RCU984" s="19"/>
      <c r="RCV984" s="19"/>
      <c r="RCW984" s="19"/>
      <c r="RCX984" s="19"/>
      <c r="RCY984" s="19"/>
      <c r="RCZ984" s="19"/>
      <c r="RDA984" s="19"/>
      <c r="RDB984" s="19"/>
      <c r="RDC984" s="19"/>
      <c r="RDD984" s="19"/>
      <c r="RDE984" s="19"/>
      <c r="RDF984" s="19"/>
      <c r="RDG984" s="19"/>
      <c r="RDH984" s="19"/>
      <c r="RDI984" s="19"/>
      <c r="RDJ984" s="19"/>
      <c r="RDK984" s="19"/>
      <c r="RDL984" s="19"/>
      <c r="RDM984" s="19"/>
      <c r="RDN984" s="19"/>
      <c r="RDO984" s="19"/>
      <c r="RDP984" s="19"/>
      <c r="RDQ984" s="19"/>
      <c r="RDR984" s="19"/>
      <c r="RDS984" s="19"/>
      <c r="RDT984" s="19"/>
      <c r="RDU984" s="19"/>
      <c r="RDV984" s="19"/>
      <c r="RDW984" s="19"/>
      <c r="RDX984" s="19"/>
      <c r="RDY984" s="19"/>
      <c r="RDZ984" s="19"/>
      <c r="REA984" s="19"/>
      <c r="REB984" s="19"/>
      <c r="REC984" s="19"/>
      <c r="RED984" s="19"/>
      <c r="REE984" s="19"/>
      <c r="REF984" s="19"/>
      <c r="REG984" s="19"/>
      <c r="REH984" s="19"/>
      <c r="REI984" s="19"/>
      <c r="REJ984" s="19"/>
      <c r="REK984" s="19"/>
      <c r="REL984" s="19"/>
      <c r="REM984" s="19"/>
      <c r="REN984" s="19"/>
      <c r="REO984" s="19"/>
      <c r="REP984" s="19"/>
      <c r="REQ984" s="19"/>
      <c r="RER984" s="19"/>
      <c r="RES984" s="19"/>
      <c r="RET984" s="19"/>
      <c r="REU984" s="19"/>
      <c r="REV984" s="19"/>
      <c r="REW984" s="19"/>
      <c r="REX984" s="19"/>
      <c r="REY984" s="19"/>
      <c r="REZ984" s="19"/>
      <c r="RFA984" s="19"/>
      <c r="RFB984" s="19"/>
      <c r="RFC984" s="19"/>
      <c r="RFD984" s="19"/>
      <c r="RFE984" s="19"/>
      <c r="RFF984" s="19"/>
      <c r="RFG984" s="19"/>
      <c r="RFH984" s="19"/>
      <c r="RFI984" s="19"/>
      <c r="RFJ984" s="19"/>
      <c r="RFK984" s="19"/>
      <c r="RFL984" s="19"/>
      <c r="RFM984" s="19"/>
      <c r="RFN984" s="19"/>
      <c r="RFO984" s="19"/>
      <c r="RFP984" s="19"/>
      <c r="RFQ984" s="19"/>
      <c r="RFR984" s="19"/>
      <c r="RFS984" s="19"/>
      <c r="RFT984" s="19"/>
      <c r="RFU984" s="19"/>
      <c r="RFV984" s="19"/>
      <c r="RFW984" s="19"/>
      <c r="RFX984" s="19"/>
      <c r="RFY984" s="19"/>
      <c r="RFZ984" s="19"/>
      <c r="RGA984" s="19"/>
      <c r="RGB984" s="19"/>
      <c r="RGC984" s="19"/>
      <c r="RGD984" s="19"/>
      <c r="RGE984" s="19"/>
      <c r="RGF984" s="19"/>
      <c r="RGG984" s="19"/>
      <c r="RGH984" s="19"/>
      <c r="RGI984" s="19"/>
      <c r="RGJ984" s="19"/>
      <c r="RGK984" s="19"/>
      <c r="RGL984" s="19"/>
      <c r="RGM984" s="19"/>
      <c r="RGN984" s="19"/>
      <c r="RGO984" s="19"/>
      <c r="RGP984" s="19"/>
      <c r="RGQ984" s="19"/>
      <c r="RGR984" s="19"/>
      <c r="RGS984" s="19"/>
      <c r="RGT984" s="19"/>
      <c r="RGU984" s="19"/>
      <c r="RGV984" s="19"/>
      <c r="RGW984" s="19"/>
      <c r="RGX984" s="19"/>
      <c r="RGY984" s="19"/>
      <c r="RGZ984" s="19"/>
      <c r="RHA984" s="19"/>
      <c r="RHB984" s="19"/>
      <c r="RHC984" s="19"/>
      <c r="RHD984" s="19"/>
      <c r="RHE984" s="19"/>
      <c r="RHF984" s="19"/>
      <c r="RHG984" s="19"/>
      <c r="RHH984" s="19"/>
      <c r="RHI984" s="19"/>
      <c r="RHJ984" s="19"/>
      <c r="RHK984" s="19"/>
      <c r="RHL984" s="19"/>
      <c r="RHM984" s="19"/>
      <c r="RHN984" s="19"/>
      <c r="RHO984" s="19"/>
      <c r="RHP984" s="19"/>
      <c r="RHQ984" s="19"/>
      <c r="RHR984" s="19"/>
      <c r="RHS984" s="19"/>
      <c r="RHT984" s="19"/>
      <c r="RHU984" s="19"/>
      <c r="RHV984" s="19"/>
      <c r="RHW984" s="19"/>
      <c r="RHX984" s="19"/>
      <c r="RHY984" s="19"/>
      <c r="RHZ984" s="19"/>
      <c r="RIA984" s="19"/>
      <c r="RIB984" s="19"/>
      <c r="RIC984" s="19"/>
      <c r="RID984" s="19"/>
      <c r="RIE984" s="19"/>
      <c r="RIF984" s="19"/>
      <c r="RIG984" s="19"/>
      <c r="RIH984" s="19"/>
      <c r="RII984" s="19"/>
      <c r="RIJ984" s="19"/>
      <c r="RIK984" s="19"/>
      <c r="RIL984" s="19"/>
      <c r="RIM984" s="19"/>
      <c r="RIN984" s="19"/>
      <c r="RIO984" s="19"/>
      <c r="RIP984" s="19"/>
      <c r="RIQ984" s="19"/>
      <c r="RIR984" s="19"/>
      <c r="RIS984" s="19"/>
      <c r="RIT984" s="19"/>
      <c r="RIU984" s="19"/>
      <c r="RIV984" s="19"/>
      <c r="RIW984" s="19"/>
      <c r="RIX984" s="19"/>
      <c r="RIY984" s="19"/>
      <c r="RIZ984" s="19"/>
      <c r="RJA984" s="19"/>
      <c r="RJB984" s="19"/>
      <c r="RJC984" s="19"/>
      <c r="RJD984" s="19"/>
      <c r="RJE984" s="19"/>
      <c r="RJF984" s="19"/>
      <c r="RJG984" s="19"/>
      <c r="RJH984" s="19"/>
      <c r="RJI984" s="19"/>
      <c r="RJJ984" s="19"/>
      <c r="RJK984" s="19"/>
      <c r="RJL984" s="19"/>
      <c r="RJM984" s="19"/>
      <c r="RJN984" s="19"/>
      <c r="RJO984" s="19"/>
      <c r="RJP984" s="19"/>
      <c r="RJQ984" s="19"/>
      <c r="RJR984" s="19"/>
      <c r="RJS984" s="19"/>
      <c r="RJT984" s="19"/>
      <c r="RJU984" s="19"/>
      <c r="RJV984" s="19"/>
      <c r="RJW984" s="19"/>
      <c r="RJX984" s="19"/>
      <c r="RJY984" s="19"/>
      <c r="RJZ984" s="19"/>
      <c r="RKA984" s="19"/>
      <c r="RKB984" s="19"/>
      <c r="RKC984" s="19"/>
      <c r="RKD984" s="19"/>
      <c r="RKE984" s="19"/>
      <c r="RKF984" s="19"/>
      <c r="RKG984" s="19"/>
      <c r="RKH984" s="19"/>
      <c r="RKI984" s="19"/>
      <c r="RKJ984" s="19"/>
      <c r="RKK984" s="19"/>
      <c r="RKL984" s="19"/>
      <c r="RKM984" s="19"/>
      <c r="RKN984" s="19"/>
      <c r="RKO984" s="19"/>
      <c r="RKP984" s="19"/>
      <c r="RKQ984" s="19"/>
      <c r="RKR984" s="19"/>
      <c r="RKS984" s="19"/>
      <c r="RKT984" s="19"/>
      <c r="RKU984" s="19"/>
      <c r="RKV984" s="19"/>
      <c r="RKW984" s="19"/>
      <c r="RKX984" s="19"/>
      <c r="RKY984" s="19"/>
      <c r="RKZ984" s="19"/>
      <c r="RLA984" s="19"/>
      <c r="RLB984" s="19"/>
      <c r="RLC984" s="19"/>
      <c r="RLD984" s="19"/>
      <c r="RLE984" s="19"/>
      <c r="RLF984" s="19"/>
      <c r="RLG984" s="19"/>
      <c r="RLH984" s="19"/>
      <c r="RLI984" s="19"/>
      <c r="RLJ984" s="19"/>
      <c r="RLK984" s="19"/>
      <c r="RLL984" s="19"/>
      <c r="RLM984" s="19"/>
      <c r="RLN984" s="19"/>
      <c r="RLO984" s="19"/>
      <c r="RLP984" s="19"/>
      <c r="RLQ984" s="19"/>
      <c r="RLR984" s="19"/>
      <c r="RLS984" s="19"/>
      <c r="RLT984" s="19"/>
      <c r="RLU984" s="19"/>
      <c r="RLV984" s="19"/>
      <c r="RLW984" s="19"/>
      <c r="RLX984" s="19"/>
      <c r="RLY984" s="19"/>
      <c r="RLZ984" s="19"/>
      <c r="RMA984" s="19"/>
      <c r="RMB984" s="19"/>
      <c r="RMC984" s="19"/>
      <c r="RMD984" s="19"/>
      <c r="RME984" s="19"/>
      <c r="RMF984" s="19"/>
      <c r="RMG984" s="19"/>
      <c r="RMH984" s="19"/>
      <c r="RMI984" s="19"/>
      <c r="RMJ984" s="19"/>
      <c r="RMK984" s="19"/>
      <c r="RML984" s="19"/>
      <c r="RMM984" s="19"/>
      <c r="RMN984" s="19"/>
      <c r="RMO984" s="19"/>
      <c r="RMP984" s="19"/>
      <c r="RMQ984" s="19"/>
      <c r="RMR984" s="19"/>
      <c r="RMS984" s="19"/>
      <c r="RMT984" s="19"/>
      <c r="RMU984" s="19"/>
      <c r="RMV984" s="19"/>
      <c r="RMW984" s="19"/>
      <c r="RMX984" s="19"/>
      <c r="RMY984" s="19"/>
      <c r="RMZ984" s="19"/>
      <c r="RNA984" s="19"/>
      <c r="RNB984" s="19"/>
      <c r="RNC984" s="19"/>
      <c r="RND984" s="19"/>
      <c r="RNE984" s="19"/>
      <c r="RNF984" s="19"/>
      <c r="RNG984" s="19"/>
      <c r="RNH984" s="19"/>
      <c r="RNI984" s="19"/>
      <c r="RNJ984" s="19"/>
      <c r="RNK984" s="19"/>
      <c r="RNL984" s="19"/>
      <c r="RNM984" s="19"/>
      <c r="RNN984" s="19"/>
      <c r="RNO984" s="19"/>
      <c r="RNP984" s="19"/>
      <c r="RNQ984" s="19"/>
      <c r="RNR984" s="19"/>
      <c r="RNS984" s="19"/>
      <c r="RNT984" s="19"/>
      <c r="RNU984" s="19"/>
      <c r="RNV984" s="19"/>
      <c r="RNW984" s="19"/>
      <c r="RNX984" s="19"/>
      <c r="RNY984" s="19"/>
      <c r="RNZ984" s="19"/>
      <c r="ROA984" s="19"/>
      <c r="ROB984" s="19"/>
      <c r="ROC984" s="19"/>
      <c r="ROD984" s="19"/>
      <c r="ROE984" s="19"/>
      <c r="ROF984" s="19"/>
      <c r="ROG984" s="19"/>
      <c r="ROH984" s="19"/>
      <c r="ROI984" s="19"/>
      <c r="ROJ984" s="19"/>
      <c r="ROK984" s="19"/>
      <c r="ROL984" s="19"/>
      <c r="ROM984" s="19"/>
      <c r="RON984" s="19"/>
      <c r="ROO984" s="19"/>
      <c r="ROP984" s="19"/>
      <c r="ROQ984" s="19"/>
      <c r="ROR984" s="19"/>
      <c r="ROS984" s="19"/>
      <c r="ROT984" s="19"/>
      <c r="ROU984" s="19"/>
      <c r="ROV984" s="19"/>
      <c r="ROW984" s="19"/>
      <c r="ROX984" s="19"/>
      <c r="ROY984" s="19"/>
      <c r="ROZ984" s="19"/>
      <c r="RPA984" s="19"/>
      <c r="RPB984" s="19"/>
      <c r="RPC984" s="19"/>
      <c r="RPD984" s="19"/>
      <c r="RPE984" s="19"/>
      <c r="RPF984" s="19"/>
      <c r="RPG984" s="19"/>
      <c r="RPH984" s="19"/>
      <c r="RPI984" s="19"/>
      <c r="RPJ984" s="19"/>
      <c r="RPK984" s="19"/>
      <c r="RPL984" s="19"/>
      <c r="RPM984" s="19"/>
      <c r="RPN984" s="19"/>
      <c r="RPO984" s="19"/>
      <c r="RPP984" s="19"/>
      <c r="RPQ984" s="19"/>
      <c r="RPR984" s="19"/>
      <c r="RPS984" s="19"/>
      <c r="RPT984" s="19"/>
      <c r="RPU984" s="19"/>
      <c r="RPV984" s="19"/>
      <c r="RPW984" s="19"/>
      <c r="RPX984" s="19"/>
      <c r="RPY984" s="19"/>
      <c r="RPZ984" s="19"/>
      <c r="RQA984" s="19"/>
      <c r="RQB984" s="19"/>
      <c r="RQC984" s="19"/>
      <c r="RQD984" s="19"/>
      <c r="RQE984" s="19"/>
      <c r="RQF984" s="19"/>
      <c r="RQG984" s="19"/>
      <c r="RQH984" s="19"/>
      <c r="RQI984" s="19"/>
      <c r="RQJ984" s="19"/>
      <c r="RQK984" s="19"/>
      <c r="RQL984" s="19"/>
      <c r="RQM984" s="19"/>
      <c r="RQN984" s="19"/>
      <c r="RQO984" s="19"/>
      <c r="RQP984" s="19"/>
      <c r="RQQ984" s="19"/>
      <c r="RQR984" s="19"/>
      <c r="RQS984" s="19"/>
      <c r="RQT984" s="19"/>
      <c r="RQU984" s="19"/>
      <c r="RQV984" s="19"/>
      <c r="RQW984" s="19"/>
      <c r="RQX984" s="19"/>
      <c r="RQY984" s="19"/>
      <c r="RQZ984" s="19"/>
      <c r="RRA984" s="19"/>
      <c r="RRB984" s="19"/>
      <c r="RRC984" s="19"/>
      <c r="RRD984" s="19"/>
      <c r="RRE984" s="19"/>
      <c r="RRF984" s="19"/>
      <c r="RRG984" s="19"/>
      <c r="RRH984" s="19"/>
      <c r="RRI984" s="19"/>
      <c r="RRJ984" s="19"/>
      <c r="RRK984" s="19"/>
      <c r="RRL984" s="19"/>
      <c r="RRM984" s="19"/>
      <c r="RRN984" s="19"/>
      <c r="RRO984" s="19"/>
      <c r="RRP984" s="19"/>
      <c r="RRQ984" s="19"/>
      <c r="RRR984" s="19"/>
      <c r="RRS984" s="19"/>
      <c r="RRT984" s="19"/>
      <c r="RRU984" s="19"/>
      <c r="RRV984" s="19"/>
      <c r="RRW984" s="19"/>
      <c r="RRX984" s="19"/>
      <c r="RRY984" s="19"/>
      <c r="RRZ984" s="19"/>
      <c r="RSA984" s="19"/>
      <c r="RSB984" s="19"/>
      <c r="RSC984" s="19"/>
      <c r="RSD984" s="19"/>
      <c r="RSE984" s="19"/>
      <c r="RSF984" s="19"/>
      <c r="RSG984" s="19"/>
      <c r="RSH984" s="19"/>
      <c r="RSI984" s="19"/>
      <c r="RSJ984" s="19"/>
      <c r="RSK984" s="19"/>
      <c r="RSL984" s="19"/>
      <c r="RSM984" s="19"/>
      <c r="RSN984" s="19"/>
      <c r="RSO984" s="19"/>
      <c r="RSP984" s="19"/>
      <c r="RSQ984" s="19"/>
      <c r="RSR984" s="19"/>
      <c r="RSS984" s="19"/>
      <c r="RST984" s="19"/>
      <c r="RSU984" s="19"/>
      <c r="RSV984" s="19"/>
      <c r="RSW984" s="19"/>
      <c r="RSX984" s="19"/>
      <c r="RSY984" s="19"/>
      <c r="RSZ984" s="19"/>
      <c r="RTA984" s="19"/>
      <c r="RTB984" s="19"/>
      <c r="RTC984" s="19"/>
      <c r="RTD984" s="19"/>
      <c r="RTE984" s="19"/>
      <c r="RTF984" s="19"/>
      <c r="RTG984" s="19"/>
      <c r="RTH984" s="19"/>
      <c r="RTI984" s="19"/>
      <c r="RTJ984" s="19"/>
      <c r="RTK984" s="19"/>
      <c r="RTL984" s="19"/>
      <c r="RTM984" s="19"/>
      <c r="RTN984" s="19"/>
      <c r="RTO984" s="19"/>
      <c r="RTP984" s="19"/>
      <c r="RTQ984" s="19"/>
      <c r="RTR984" s="19"/>
      <c r="RTS984" s="19"/>
      <c r="RTT984" s="19"/>
      <c r="RTU984" s="19"/>
      <c r="RTV984" s="19"/>
      <c r="RTW984" s="19"/>
      <c r="RTX984" s="19"/>
      <c r="RTY984" s="19"/>
      <c r="RTZ984" s="19"/>
      <c r="RUA984" s="19"/>
      <c r="RUB984" s="19"/>
      <c r="RUC984" s="19"/>
      <c r="RUD984" s="19"/>
      <c r="RUE984" s="19"/>
      <c r="RUF984" s="19"/>
      <c r="RUG984" s="19"/>
      <c r="RUH984" s="19"/>
      <c r="RUI984" s="19"/>
      <c r="RUJ984" s="19"/>
      <c r="RUK984" s="19"/>
      <c r="RUL984" s="19"/>
      <c r="RUM984" s="19"/>
      <c r="RUN984" s="19"/>
      <c r="RUO984" s="19"/>
      <c r="RUP984" s="19"/>
      <c r="RUQ984" s="19"/>
      <c r="RUR984" s="19"/>
      <c r="RUS984" s="19"/>
      <c r="RUT984" s="19"/>
      <c r="RUU984" s="19"/>
      <c r="RUV984" s="19"/>
      <c r="RUW984" s="19"/>
      <c r="RUX984" s="19"/>
      <c r="RUY984" s="19"/>
      <c r="RUZ984" s="19"/>
      <c r="RVA984" s="19"/>
      <c r="RVB984" s="19"/>
      <c r="RVC984" s="19"/>
      <c r="RVD984" s="19"/>
      <c r="RVE984" s="19"/>
      <c r="RVF984" s="19"/>
      <c r="RVG984" s="19"/>
      <c r="RVH984" s="19"/>
      <c r="RVI984" s="19"/>
      <c r="RVJ984" s="19"/>
      <c r="RVK984" s="19"/>
      <c r="RVL984" s="19"/>
      <c r="RVM984" s="19"/>
      <c r="RVN984" s="19"/>
      <c r="RVO984" s="19"/>
      <c r="RVP984" s="19"/>
      <c r="RVQ984" s="19"/>
      <c r="RVR984" s="19"/>
      <c r="RVS984" s="19"/>
      <c r="RVT984" s="19"/>
      <c r="RVU984" s="19"/>
      <c r="RVV984" s="19"/>
      <c r="RVW984" s="19"/>
      <c r="RVX984" s="19"/>
      <c r="RVY984" s="19"/>
      <c r="RVZ984" s="19"/>
      <c r="RWA984" s="19"/>
      <c r="RWB984" s="19"/>
      <c r="RWC984" s="19"/>
      <c r="RWD984" s="19"/>
      <c r="RWE984" s="19"/>
      <c r="RWF984" s="19"/>
      <c r="RWG984" s="19"/>
      <c r="RWH984" s="19"/>
      <c r="RWI984" s="19"/>
      <c r="RWJ984" s="19"/>
      <c r="RWK984" s="19"/>
      <c r="RWL984" s="19"/>
      <c r="RWM984" s="19"/>
      <c r="RWN984" s="19"/>
      <c r="RWO984" s="19"/>
      <c r="RWP984" s="19"/>
      <c r="RWQ984" s="19"/>
      <c r="RWR984" s="19"/>
      <c r="RWS984" s="19"/>
      <c r="RWT984" s="19"/>
      <c r="RWU984" s="19"/>
      <c r="RWV984" s="19"/>
      <c r="RWW984" s="19"/>
      <c r="RWX984" s="19"/>
      <c r="RWY984" s="19"/>
      <c r="RWZ984" s="19"/>
      <c r="RXA984" s="19"/>
      <c r="RXB984" s="19"/>
      <c r="RXC984" s="19"/>
      <c r="RXD984" s="19"/>
      <c r="RXE984" s="19"/>
      <c r="RXF984" s="19"/>
      <c r="RXG984" s="19"/>
      <c r="RXH984" s="19"/>
      <c r="RXI984" s="19"/>
      <c r="RXJ984" s="19"/>
      <c r="RXK984" s="19"/>
      <c r="RXL984" s="19"/>
      <c r="RXM984" s="19"/>
      <c r="RXN984" s="19"/>
      <c r="RXO984" s="19"/>
      <c r="RXP984" s="19"/>
      <c r="RXQ984" s="19"/>
      <c r="RXR984" s="19"/>
      <c r="RXS984" s="19"/>
      <c r="RXT984" s="19"/>
      <c r="RXU984" s="19"/>
      <c r="RXV984" s="19"/>
      <c r="RXW984" s="19"/>
      <c r="RXX984" s="19"/>
      <c r="RXY984" s="19"/>
      <c r="RXZ984" s="19"/>
      <c r="RYA984" s="19"/>
      <c r="RYB984" s="19"/>
      <c r="RYC984" s="19"/>
      <c r="RYD984" s="19"/>
      <c r="RYE984" s="19"/>
      <c r="RYF984" s="19"/>
      <c r="RYG984" s="19"/>
      <c r="RYH984" s="19"/>
      <c r="RYI984" s="19"/>
      <c r="RYJ984" s="19"/>
      <c r="RYK984" s="19"/>
      <c r="RYL984" s="19"/>
      <c r="RYM984" s="19"/>
      <c r="RYN984" s="19"/>
      <c r="RYO984" s="19"/>
      <c r="RYP984" s="19"/>
      <c r="RYQ984" s="19"/>
      <c r="RYR984" s="19"/>
      <c r="RYS984" s="19"/>
      <c r="RYT984" s="19"/>
      <c r="RYU984" s="19"/>
      <c r="RYV984" s="19"/>
      <c r="RYW984" s="19"/>
      <c r="RYX984" s="19"/>
      <c r="RYY984" s="19"/>
      <c r="RYZ984" s="19"/>
      <c r="RZA984" s="19"/>
      <c r="RZB984" s="19"/>
      <c r="RZC984" s="19"/>
      <c r="RZD984" s="19"/>
      <c r="RZE984" s="19"/>
      <c r="RZF984" s="19"/>
      <c r="RZG984" s="19"/>
      <c r="RZH984" s="19"/>
      <c r="RZI984" s="19"/>
      <c r="RZJ984" s="19"/>
      <c r="RZK984" s="19"/>
      <c r="RZL984" s="19"/>
      <c r="RZM984" s="19"/>
      <c r="RZN984" s="19"/>
      <c r="RZO984" s="19"/>
      <c r="RZP984" s="19"/>
      <c r="RZQ984" s="19"/>
      <c r="RZR984" s="19"/>
      <c r="RZS984" s="19"/>
      <c r="RZT984" s="19"/>
      <c r="RZU984" s="19"/>
      <c r="RZV984" s="19"/>
      <c r="RZW984" s="19"/>
      <c r="RZX984" s="19"/>
      <c r="RZY984" s="19"/>
      <c r="RZZ984" s="19"/>
      <c r="SAA984" s="19"/>
      <c r="SAB984" s="19"/>
      <c r="SAC984" s="19"/>
      <c r="SAD984" s="19"/>
      <c r="SAE984" s="19"/>
      <c r="SAF984" s="19"/>
      <c r="SAG984" s="19"/>
      <c r="SAH984" s="19"/>
      <c r="SAI984" s="19"/>
      <c r="SAJ984" s="19"/>
      <c r="SAK984" s="19"/>
      <c r="SAL984" s="19"/>
      <c r="SAM984" s="19"/>
      <c r="SAN984" s="19"/>
      <c r="SAO984" s="19"/>
      <c r="SAP984" s="19"/>
      <c r="SAQ984" s="19"/>
      <c r="SAR984" s="19"/>
      <c r="SAS984" s="19"/>
      <c r="SAT984" s="19"/>
      <c r="SAU984" s="19"/>
      <c r="SAV984" s="19"/>
      <c r="SAW984" s="19"/>
      <c r="SAX984" s="19"/>
      <c r="SAY984" s="19"/>
      <c r="SAZ984" s="19"/>
      <c r="SBA984" s="19"/>
      <c r="SBB984" s="19"/>
      <c r="SBC984" s="19"/>
      <c r="SBD984" s="19"/>
      <c r="SBE984" s="19"/>
      <c r="SBF984" s="19"/>
      <c r="SBG984" s="19"/>
      <c r="SBH984" s="19"/>
      <c r="SBI984" s="19"/>
      <c r="SBJ984" s="19"/>
      <c r="SBK984" s="19"/>
      <c r="SBL984" s="19"/>
      <c r="SBM984" s="19"/>
      <c r="SBN984" s="19"/>
      <c r="SBO984" s="19"/>
      <c r="SBP984" s="19"/>
      <c r="SBQ984" s="19"/>
      <c r="SBR984" s="19"/>
      <c r="SBS984" s="19"/>
      <c r="SBT984" s="19"/>
      <c r="SBU984" s="19"/>
      <c r="SBV984" s="19"/>
      <c r="SBW984" s="19"/>
      <c r="SBX984" s="19"/>
      <c r="SBY984" s="19"/>
      <c r="SBZ984" s="19"/>
      <c r="SCA984" s="19"/>
      <c r="SCB984" s="19"/>
      <c r="SCC984" s="19"/>
      <c r="SCD984" s="19"/>
      <c r="SCE984" s="19"/>
      <c r="SCF984" s="19"/>
      <c r="SCG984" s="19"/>
      <c r="SCH984" s="19"/>
      <c r="SCI984" s="19"/>
      <c r="SCJ984" s="19"/>
      <c r="SCK984" s="19"/>
      <c r="SCL984" s="19"/>
      <c r="SCM984" s="19"/>
      <c r="SCN984" s="19"/>
      <c r="SCO984" s="19"/>
      <c r="SCP984" s="19"/>
      <c r="SCQ984" s="19"/>
      <c r="SCR984" s="19"/>
      <c r="SCS984" s="19"/>
      <c r="SCT984" s="19"/>
      <c r="SCU984" s="19"/>
      <c r="SCV984" s="19"/>
      <c r="SCW984" s="19"/>
      <c r="SCX984" s="19"/>
      <c r="SCY984" s="19"/>
      <c r="SCZ984" s="19"/>
      <c r="SDA984" s="19"/>
      <c r="SDB984" s="19"/>
      <c r="SDC984" s="19"/>
      <c r="SDD984" s="19"/>
      <c r="SDE984" s="19"/>
      <c r="SDF984" s="19"/>
      <c r="SDG984" s="19"/>
      <c r="SDH984" s="19"/>
      <c r="SDI984" s="19"/>
      <c r="SDJ984" s="19"/>
      <c r="SDK984" s="19"/>
      <c r="SDL984" s="19"/>
      <c r="SDM984" s="19"/>
      <c r="SDN984" s="19"/>
      <c r="SDO984" s="19"/>
      <c r="SDP984" s="19"/>
      <c r="SDQ984" s="19"/>
      <c r="SDR984" s="19"/>
      <c r="SDS984" s="19"/>
      <c r="SDT984" s="19"/>
      <c r="SDU984" s="19"/>
      <c r="SDV984" s="19"/>
      <c r="SDW984" s="19"/>
      <c r="SDX984" s="19"/>
      <c r="SDY984" s="19"/>
      <c r="SDZ984" s="19"/>
      <c r="SEA984" s="19"/>
      <c r="SEB984" s="19"/>
      <c r="SEC984" s="19"/>
      <c r="SED984" s="19"/>
      <c r="SEE984" s="19"/>
      <c r="SEF984" s="19"/>
      <c r="SEG984" s="19"/>
      <c r="SEH984" s="19"/>
      <c r="SEI984" s="19"/>
      <c r="SEJ984" s="19"/>
      <c r="SEK984" s="19"/>
      <c r="SEL984" s="19"/>
      <c r="SEM984" s="19"/>
      <c r="SEN984" s="19"/>
      <c r="SEO984" s="19"/>
      <c r="SEP984" s="19"/>
      <c r="SEQ984" s="19"/>
      <c r="SER984" s="19"/>
      <c r="SES984" s="19"/>
      <c r="SET984" s="19"/>
      <c r="SEU984" s="19"/>
      <c r="SEV984" s="19"/>
      <c r="SEW984" s="19"/>
      <c r="SEX984" s="19"/>
      <c r="SEY984" s="19"/>
      <c r="SEZ984" s="19"/>
      <c r="SFA984" s="19"/>
      <c r="SFB984" s="19"/>
      <c r="SFC984" s="19"/>
      <c r="SFD984" s="19"/>
      <c r="SFE984" s="19"/>
      <c r="SFF984" s="19"/>
      <c r="SFG984" s="19"/>
      <c r="SFH984" s="19"/>
      <c r="SFI984" s="19"/>
      <c r="SFJ984" s="19"/>
      <c r="SFK984" s="19"/>
      <c r="SFL984" s="19"/>
      <c r="SFM984" s="19"/>
      <c r="SFN984" s="19"/>
      <c r="SFO984" s="19"/>
      <c r="SFP984" s="19"/>
      <c r="SFQ984" s="19"/>
      <c r="SFR984" s="19"/>
      <c r="SFS984" s="19"/>
      <c r="SFT984" s="19"/>
      <c r="SFU984" s="19"/>
      <c r="SFV984" s="19"/>
      <c r="SFW984" s="19"/>
      <c r="SFX984" s="19"/>
      <c r="SFY984" s="19"/>
      <c r="SFZ984" s="19"/>
      <c r="SGA984" s="19"/>
      <c r="SGB984" s="19"/>
      <c r="SGC984" s="19"/>
      <c r="SGD984" s="19"/>
      <c r="SGE984" s="19"/>
      <c r="SGF984" s="19"/>
      <c r="SGG984" s="19"/>
      <c r="SGH984" s="19"/>
      <c r="SGI984" s="19"/>
      <c r="SGJ984" s="19"/>
      <c r="SGK984" s="19"/>
      <c r="SGL984" s="19"/>
      <c r="SGM984" s="19"/>
      <c r="SGN984" s="19"/>
      <c r="SGO984" s="19"/>
      <c r="SGP984" s="19"/>
      <c r="SGQ984" s="19"/>
      <c r="SGR984" s="19"/>
      <c r="SGS984" s="19"/>
      <c r="SGT984" s="19"/>
      <c r="SGU984" s="19"/>
      <c r="SGV984" s="19"/>
      <c r="SGW984" s="19"/>
      <c r="SGX984" s="19"/>
      <c r="SGY984" s="19"/>
      <c r="SGZ984" s="19"/>
      <c r="SHA984" s="19"/>
      <c r="SHB984" s="19"/>
      <c r="SHC984" s="19"/>
      <c r="SHD984" s="19"/>
      <c r="SHE984" s="19"/>
      <c r="SHF984" s="19"/>
      <c r="SHG984" s="19"/>
      <c r="SHH984" s="19"/>
      <c r="SHI984" s="19"/>
      <c r="SHJ984" s="19"/>
      <c r="SHK984" s="19"/>
      <c r="SHL984" s="19"/>
      <c r="SHM984" s="19"/>
      <c r="SHN984" s="19"/>
      <c r="SHO984" s="19"/>
      <c r="SHP984" s="19"/>
      <c r="SHQ984" s="19"/>
      <c r="SHR984" s="19"/>
      <c r="SHS984" s="19"/>
      <c r="SHT984" s="19"/>
      <c r="SHU984" s="19"/>
      <c r="SHV984" s="19"/>
      <c r="SHW984" s="19"/>
      <c r="SHX984" s="19"/>
      <c r="SHY984" s="19"/>
      <c r="SHZ984" s="19"/>
      <c r="SIA984" s="19"/>
      <c r="SIB984" s="19"/>
      <c r="SIC984" s="19"/>
      <c r="SID984" s="19"/>
      <c r="SIE984" s="19"/>
      <c r="SIF984" s="19"/>
      <c r="SIG984" s="19"/>
      <c r="SIH984" s="19"/>
      <c r="SII984" s="19"/>
      <c r="SIJ984" s="19"/>
      <c r="SIK984" s="19"/>
      <c r="SIL984" s="19"/>
      <c r="SIM984" s="19"/>
      <c r="SIN984" s="19"/>
      <c r="SIO984" s="19"/>
      <c r="SIP984" s="19"/>
      <c r="SIQ984" s="19"/>
      <c r="SIR984" s="19"/>
      <c r="SIS984" s="19"/>
      <c r="SIT984" s="19"/>
      <c r="SIU984" s="19"/>
      <c r="SIV984" s="19"/>
      <c r="SIW984" s="19"/>
      <c r="SIX984" s="19"/>
      <c r="SIY984" s="19"/>
      <c r="SIZ984" s="19"/>
      <c r="SJA984" s="19"/>
      <c r="SJB984" s="19"/>
      <c r="SJC984" s="19"/>
      <c r="SJD984" s="19"/>
      <c r="SJE984" s="19"/>
      <c r="SJF984" s="19"/>
      <c r="SJG984" s="19"/>
      <c r="SJH984" s="19"/>
      <c r="SJI984" s="19"/>
      <c r="SJJ984" s="19"/>
      <c r="SJK984" s="19"/>
      <c r="SJL984" s="19"/>
      <c r="SJM984" s="19"/>
      <c r="SJN984" s="19"/>
      <c r="SJO984" s="19"/>
      <c r="SJP984" s="19"/>
      <c r="SJQ984" s="19"/>
      <c r="SJR984" s="19"/>
      <c r="SJS984" s="19"/>
      <c r="SJT984" s="19"/>
      <c r="SJU984" s="19"/>
      <c r="SJV984" s="19"/>
      <c r="SJW984" s="19"/>
      <c r="SJX984" s="19"/>
      <c r="SJY984" s="19"/>
      <c r="SJZ984" s="19"/>
      <c r="SKA984" s="19"/>
      <c r="SKB984" s="19"/>
      <c r="SKC984" s="19"/>
      <c r="SKD984" s="19"/>
      <c r="SKE984" s="19"/>
      <c r="SKF984" s="19"/>
      <c r="SKG984" s="19"/>
      <c r="SKH984" s="19"/>
      <c r="SKI984" s="19"/>
      <c r="SKJ984" s="19"/>
      <c r="SKK984" s="19"/>
      <c r="SKL984" s="19"/>
      <c r="SKM984" s="19"/>
      <c r="SKN984" s="19"/>
      <c r="SKO984" s="19"/>
      <c r="SKP984" s="19"/>
      <c r="SKQ984" s="19"/>
      <c r="SKR984" s="19"/>
      <c r="SKS984" s="19"/>
      <c r="SKT984" s="19"/>
      <c r="SKU984" s="19"/>
      <c r="SKV984" s="19"/>
      <c r="SKW984" s="19"/>
      <c r="SKX984" s="19"/>
      <c r="SKY984" s="19"/>
      <c r="SKZ984" s="19"/>
      <c r="SLA984" s="19"/>
      <c r="SLB984" s="19"/>
      <c r="SLC984" s="19"/>
      <c r="SLD984" s="19"/>
      <c r="SLE984" s="19"/>
      <c r="SLF984" s="19"/>
      <c r="SLG984" s="19"/>
      <c r="SLH984" s="19"/>
      <c r="SLI984" s="19"/>
      <c r="SLJ984" s="19"/>
      <c r="SLK984" s="19"/>
      <c r="SLL984" s="19"/>
      <c r="SLM984" s="19"/>
      <c r="SLN984" s="19"/>
      <c r="SLO984" s="19"/>
      <c r="SLP984" s="19"/>
      <c r="SLQ984" s="19"/>
      <c r="SLR984" s="19"/>
      <c r="SLS984" s="19"/>
      <c r="SLT984" s="19"/>
      <c r="SLU984" s="19"/>
      <c r="SLV984" s="19"/>
      <c r="SLW984" s="19"/>
      <c r="SLX984" s="19"/>
      <c r="SLY984" s="19"/>
      <c r="SLZ984" s="19"/>
      <c r="SMA984" s="19"/>
      <c r="SMB984" s="19"/>
      <c r="SMC984" s="19"/>
      <c r="SMD984" s="19"/>
      <c r="SME984" s="19"/>
      <c r="SMF984" s="19"/>
      <c r="SMG984" s="19"/>
      <c r="SMH984" s="19"/>
      <c r="SMI984" s="19"/>
      <c r="SMJ984" s="19"/>
      <c r="SMK984" s="19"/>
      <c r="SML984" s="19"/>
      <c r="SMM984" s="19"/>
      <c r="SMN984" s="19"/>
      <c r="SMO984" s="19"/>
      <c r="SMP984" s="19"/>
      <c r="SMQ984" s="19"/>
      <c r="SMR984" s="19"/>
      <c r="SMS984" s="19"/>
      <c r="SMT984" s="19"/>
      <c r="SMU984" s="19"/>
      <c r="SMV984" s="19"/>
      <c r="SMW984" s="19"/>
      <c r="SMX984" s="19"/>
      <c r="SMY984" s="19"/>
      <c r="SMZ984" s="19"/>
      <c r="SNA984" s="19"/>
      <c r="SNB984" s="19"/>
      <c r="SNC984" s="19"/>
      <c r="SND984" s="19"/>
      <c r="SNE984" s="19"/>
      <c r="SNF984" s="19"/>
      <c r="SNG984" s="19"/>
      <c r="SNH984" s="19"/>
      <c r="SNI984" s="19"/>
      <c r="SNJ984" s="19"/>
      <c r="SNK984" s="19"/>
      <c r="SNL984" s="19"/>
      <c r="SNM984" s="19"/>
      <c r="SNN984" s="19"/>
      <c r="SNO984" s="19"/>
      <c r="SNP984" s="19"/>
      <c r="SNQ984" s="19"/>
      <c r="SNR984" s="19"/>
      <c r="SNS984" s="19"/>
      <c r="SNT984" s="19"/>
      <c r="SNU984" s="19"/>
      <c r="SNV984" s="19"/>
      <c r="SNW984" s="19"/>
      <c r="SNX984" s="19"/>
      <c r="SNY984" s="19"/>
      <c r="SNZ984" s="19"/>
      <c r="SOA984" s="19"/>
      <c r="SOB984" s="19"/>
      <c r="SOC984" s="19"/>
      <c r="SOD984" s="19"/>
      <c r="SOE984" s="19"/>
      <c r="SOF984" s="19"/>
      <c r="SOG984" s="19"/>
      <c r="SOH984" s="19"/>
      <c r="SOI984" s="19"/>
      <c r="SOJ984" s="19"/>
      <c r="SOK984" s="19"/>
      <c r="SOL984" s="19"/>
      <c r="SOM984" s="19"/>
      <c r="SON984" s="19"/>
      <c r="SOO984" s="19"/>
      <c r="SOP984" s="19"/>
      <c r="SOQ984" s="19"/>
      <c r="SOR984" s="19"/>
      <c r="SOS984" s="19"/>
      <c r="SOT984" s="19"/>
      <c r="SOU984" s="19"/>
      <c r="SOV984" s="19"/>
      <c r="SOW984" s="19"/>
      <c r="SOX984" s="19"/>
      <c r="SOY984" s="19"/>
      <c r="SOZ984" s="19"/>
      <c r="SPA984" s="19"/>
      <c r="SPB984" s="19"/>
      <c r="SPC984" s="19"/>
      <c r="SPD984" s="19"/>
      <c r="SPE984" s="19"/>
      <c r="SPF984" s="19"/>
      <c r="SPG984" s="19"/>
      <c r="SPH984" s="19"/>
      <c r="SPI984" s="19"/>
      <c r="SPJ984" s="19"/>
      <c r="SPK984" s="19"/>
      <c r="SPL984" s="19"/>
      <c r="SPM984" s="19"/>
      <c r="SPN984" s="19"/>
      <c r="SPO984" s="19"/>
      <c r="SPP984" s="19"/>
      <c r="SPQ984" s="19"/>
      <c r="SPR984" s="19"/>
      <c r="SPS984" s="19"/>
      <c r="SPT984" s="19"/>
      <c r="SPU984" s="19"/>
      <c r="SPV984" s="19"/>
      <c r="SPW984" s="19"/>
      <c r="SPX984" s="19"/>
      <c r="SPY984" s="19"/>
      <c r="SPZ984" s="19"/>
      <c r="SQA984" s="19"/>
      <c r="SQB984" s="19"/>
      <c r="SQC984" s="19"/>
      <c r="SQD984" s="19"/>
      <c r="SQE984" s="19"/>
      <c r="SQF984" s="19"/>
      <c r="SQG984" s="19"/>
      <c r="SQH984" s="19"/>
      <c r="SQI984" s="19"/>
      <c r="SQJ984" s="19"/>
      <c r="SQK984" s="19"/>
      <c r="SQL984" s="19"/>
      <c r="SQM984" s="19"/>
      <c r="SQN984" s="19"/>
      <c r="SQO984" s="19"/>
      <c r="SQP984" s="19"/>
      <c r="SQQ984" s="19"/>
      <c r="SQR984" s="19"/>
      <c r="SQS984" s="19"/>
      <c r="SQT984" s="19"/>
      <c r="SQU984" s="19"/>
      <c r="SQV984" s="19"/>
      <c r="SQW984" s="19"/>
      <c r="SQX984" s="19"/>
      <c r="SQY984" s="19"/>
      <c r="SQZ984" s="19"/>
      <c r="SRA984" s="19"/>
      <c r="SRB984" s="19"/>
      <c r="SRC984" s="19"/>
      <c r="SRD984" s="19"/>
      <c r="SRE984" s="19"/>
      <c r="SRF984" s="19"/>
      <c r="SRG984" s="19"/>
      <c r="SRH984" s="19"/>
      <c r="SRI984" s="19"/>
      <c r="SRJ984" s="19"/>
      <c r="SRK984" s="19"/>
      <c r="SRL984" s="19"/>
      <c r="SRM984" s="19"/>
      <c r="SRN984" s="19"/>
      <c r="SRO984" s="19"/>
      <c r="SRP984" s="19"/>
      <c r="SRQ984" s="19"/>
      <c r="SRR984" s="19"/>
      <c r="SRS984" s="19"/>
      <c r="SRT984" s="19"/>
      <c r="SRU984" s="19"/>
      <c r="SRV984" s="19"/>
      <c r="SRW984" s="19"/>
      <c r="SRX984" s="19"/>
      <c r="SRY984" s="19"/>
      <c r="SRZ984" s="19"/>
      <c r="SSA984" s="19"/>
      <c r="SSB984" s="19"/>
      <c r="SSC984" s="19"/>
      <c r="SSD984" s="19"/>
      <c r="SSE984" s="19"/>
      <c r="SSF984" s="19"/>
      <c r="SSG984" s="19"/>
      <c r="SSH984" s="19"/>
      <c r="SSI984" s="19"/>
      <c r="SSJ984" s="19"/>
      <c r="SSK984" s="19"/>
      <c r="SSL984" s="19"/>
      <c r="SSM984" s="19"/>
      <c r="SSN984" s="19"/>
      <c r="SSO984" s="19"/>
      <c r="SSP984" s="19"/>
      <c r="SSQ984" s="19"/>
      <c r="SSR984" s="19"/>
      <c r="SSS984" s="19"/>
      <c r="SST984" s="19"/>
      <c r="SSU984" s="19"/>
      <c r="SSV984" s="19"/>
      <c r="SSW984" s="19"/>
      <c r="SSX984" s="19"/>
      <c r="SSY984" s="19"/>
      <c r="SSZ984" s="19"/>
      <c r="STA984" s="19"/>
      <c r="STB984" s="19"/>
      <c r="STC984" s="19"/>
      <c r="STD984" s="19"/>
      <c r="STE984" s="19"/>
      <c r="STF984" s="19"/>
      <c r="STG984" s="19"/>
      <c r="STH984" s="19"/>
      <c r="STI984" s="19"/>
      <c r="STJ984" s="19"/>
      <c r="STK984" s="19"/>
      <c r="STL984" s="19"/>
      <c r="STM984" s="19"/>
      <c r="STN984" s="19"/>
      <c r="STO984" s="19"/>
      <c r="STP984" s="19"/>
      <c r="STQ984" s="19"/>
      <c r="STR984" s="19"/>
      <c r="STS984" s="19"/>
      <c r="STT984" s="19"/>
      <c r="STU984" s="19"/>
      <c r="STV984" s="19"/>
      <c r="STW984" s="19"/>
      <c r="STX984" s="19"/>
      <c r="STY984" s="19"/>
      <c r="STZ984" s="19"/>
      <c r="SUA984" s="19"/>
      <c r="SUB984" s="19"/>
      <c r="SUC984" s="19"/>
      <c r="SUD984" s="19"/>
      <c r="SUE984" s="19"/>
      <c r="SUF984" s="19"/>
      <c r="SUG984" s="19"/>
      <c r="SUH984" s="19"/>
      <c r="SUI984" s="19"/>
      <c r="SUJ984" s="19"/>
      <c r="SUK984" s="19"/>
      <c r="SUL984" s="19"/>
      <c r="SUM984" s="19"/>
      <c r="SUN984" s="19"/>
      <c r="SUO984" s="19"/>
      <c r="SUP984" s="19"/>
      <c r="SUQ984" s="19"/>
      <c r="SUR984" s="19"/>
      <c r="SUS984" s="19"/>
      <c r="SUT984" s="19"/>
      <c r="SUU984" s="19"/>
      <c r="SUV984" s="19"/>
      <c r="SUW984" s="19"/>
      <c r="SUX984" s="19"/>
      <c r="SUY984" s="19"/>
      <c r="SUZ984" s="19"/>
      <c r="SVA984" s="19"/>
      <c r="SVB984" s="19"/>
      <c r="SVC984" s="19"/>
      <c r="SVD984" s="19"/>
      <c r="SVE984" s="19"/>
      <c r="SVF984" s="19"/>
      <c r="SVG984" s="19"/>
      <c r="SVH984" s="19"/>
      <c r="SVI984" s="19"/>
      <c r="SVJ984" s="19"/>
      <c r="SVK984" s="19"/>
      <c r="SVL984" s="19"/>
      <c r="SVM984" s="19"/>
      <c r="SVN984" s="19"/>
      <c r="SVO984" s="19"/>
      <c r="SVP984" s="19"/>
      <c r="SVQ984" s="19"/>
      <c r="SVR984" s="19"/>
      <c r="SVS984" s="19"/>
      <c r="SVT984" s="19"/>
      <c r="SVU984" s="19"/>
      <c r="SVV984" s="19"/>
      <c r="SVW984" s="19"/>
      <c r="SVX984" s="19"/>
      <c r="SVY984" s="19"/>
      <c r="SVZ984" s="19"/>
      <c r="SWA984" s="19"/>
      <c r="SWB984" s="19"/>
      <c r="SWC984" s="19"/>
      <c r="SWD984" s="19"/>
      <c r="SWE984" s="19"/>
      <c r="SWF984" s="19"/>
      <c r="SWG984" s="19"/>
      <c r="SWH984" s="19"/>
      <c r="SWI984" s="19"/>
      <c r="SWJ984" s="19"/>
      <c r="SWK984" s="19"/>
      <c r="SWL984" s="19"/>
      <c r="SWM984" s="19"/>
      <c r="SWN984" s="19"/>
      <c r="SWO984" s="19"/>
      <c r="SWP984" s="19"/>
      <c r="SWQ984" s="19"/>
      <c r="SWR984" s="19"/>
      <c r="SWS984" s="19"/>
      <c r="SWT984" s="19"/>
      <c r="SWU984" s="19"/>
      <c r="SWV984" s="19"/>
      <c r="SWW984" s="19"/>
      <c r="SWX984" s="19"/>
      <c r="SWY984" s="19"/>
      <c r="SWZ984" s="19"/>
      <c r="SXA984" s="19"/>
      <c r="SXB984" s="19"/>
      <c r="SXC984" s="19"/>
      <c r="SXD984" s="19"/>
      <c r="SXE984" s="19"/>
      <c r="SXF984" s="19"/>
      <c r="SXG984" s="19"/>
      <c r="SXH984" s="19"/>
      <c r="SXI984" s="19"/>
      <c r="SXJ984" s="19"/>
      <c r="SXK984" s="19"/>
      <c r="SXL984" s="19"/>
      <c r="SXM984" s="19"/>
      <c r="SXN984" s="19"/>
      <c r="SXO984" s="19"/>
      <c r="SXP984" s="19"/>
      <c r="SXQ984" s="19"/>
      <c r="SXR984" s="19"/>
      <c r="SXS984" s="19"/>
      <c r="SXT984" s="19"/>
      <c r="SXU984" s="19"/>
      <c r="SXV984" s="19"/>
      <c r="SXW984" s="19"/>
      <c r="SXX984" s="19"/>
      <c r="SXY984" s="19"/>
      <c r="SXZ984" s="19"/>
      <c r="SYA984" s="19"/>
      <c r="SYB984" s="19"/>
      <c r="SYC984" s="19"/>
      <c r="SYD984" s="19"/>
      <c r="SYE984" s="19"/>
      <c r="SYF984" s="19"/>
      <c r="SYG984" s="19"/>
      <c r="SYH984" s="19"/>
      <c r="SYI984" s="19"/>
      <c r="SYJ984" s="19"/>
      <c r="SYK984" s="19"/>
      <c r="SYL984" s="19"/>
      <c r="SYM984" s="19"/>
      <c r="SYN984" s="19"/>
      <c r="SYO984" s="19"/>
      <c r="SYP984" s="19"/>
      <c r="SYQ984" s="19"/>
      <c r="SYR984" s="19"/>
      <c r="SYS984" s="19"/>
      <c r="SYT984" s="19"/>
      <c r="SYU984" s="19"/>
      <c r="SYV984" s="19"/>
      <c r="SYW984" s="19"/>
      <c r="SYX984" s="19"/>
      <c r="SYY984" s="19"/>
      <c r="SYZ984" s="19"/>
      <c r="SZA984" s="19"/>
      <c r="SZB984" s="19"/>
      <c r="SZC984" s="19"/>
      <c r="SZD984" s="19"/>
      <c r="SZE984" s="19"/>
      <c r="SZF984" s="19"/>
      <c r="SZG984" s="19"/>
      <c r="SZH984" s="19"/>
      <c r="SZI984" s="19"/>
      <c r="SZJ984" s="19"/>
      <c r="SZK984" s="19"/>
      <c r="SZL984" s="19"/>
      <c r="SZM984" s="19"/>
      <c r="SZN984" s="19"/>
      <c r="SZO984" s="19"/>
      <c r="SZP984" s="19"/>
      <c r="SZQ984" s="19"/>
      <c r="SZR984" s="19"/>
      <c r="SZS984" s="19"/>
      <c r="SZT984" s="19"/>
      <c r="SZU984" s="19"/>
      <c r="SZV984" s="19"/>
      <c r="SZW984" s="19"/>
      <c r="SZX984" s="19"/>
      <c r="SZY984" s="19"/>
      <c r="SZZ984" s="19"/>
      <c r="TAA984" s="19"/>
      <c r="TAB984" s="19"/>
      <c r="TAC984" s="19"/>
      <c r="TAD984" s="19"/>
      <c r="TAE984" s="19"/>
      <c r="TAF984" s="19"/>
      <c r="TAG984" s="19"/>
      <c r="TAH984" s="19"/>
      <c r="TAI984" s="19"/>
      <c r="TAJ984" s="19"/>
      <c r="TAK984" s="19"/>
      <c r="TAL984" s="19"/>
      <c r="TAM984" s="19"/>
      <c r="TAN984" s="19"/>
      <c r="TAO984" s="19"/>
      <c r="TAP984" s="19"/>
      <c r="TAQ984" s="19"/>
      <c r="TAR984" s="19"/>
      <c r="TAS984" s="19"/>
      <c r="TAT984" s="19"/>
      <c r="TAU984" s="19"/>
      <c r="TAV984" s="19"/>
      <c r="TAW984" s="19"/>
      <c r="TAX984" s="19"/>
      <c r="TAY984" s="19"/>
      <c r="TAZ984" s="19"/>
      <c r="TBA984" s="19"/>
      <c r="TBB984" s="19"/>
      <c r="TBC984" s="19"/>
      <c r="TBD984" s="19"/>
      <c r="TBE984" s="19"/>
      <c r="TBF984" s="19"/>
      <c r="TBG984" s="19"/>
      <c r="TBH984" s="19"/>
      <c r="TBI984" s="19"/>
      <c r="TBJ984" s="19"/>
      <c r="TBK984" s="19"/>
      <c r="TBL984" s="19"/>
      <c r="TBM984" s="19"/>
      <c r="TBN984" s="19"/>
      <c r="TBO984" s="19"/>
      <c r="TBP984" s="19"/>
      <c r="TBQ984" s="19"/>
      <c r="TBR984" s="19"/>
      <c r="TBS984" s="19"/>
      <c r="TBT984" s="19"/>
      <c r="TBU984" s="19"/>
      <c r="TBV984" s="19"/>
      <c r="TBW984" s="19"/>
      <c r="TBX984" s="19"/>
      <c r="TBY984" s="19"/>
      <c r="TBZ984" s="19"/>
      <c r="TCA984" s="19"/>
      <c r="TCB984" s="19"/>
      <c r="TCC984" s="19"/>
      <c r="TCD984" s="19"/>
      <c r="TCE984" s="19"/>
      <c r="TCF984" s="19"/>
      <c r="TCG984" s="19"/>
      <c r="TCH984" s="19"/>
      <c r="TCI984" s="19"/>
      <c r="TCJ984" s="19"/>
      <c r="TCK984" s="19"/>
      <c r="TCL984" s="19"/>
      <c r="TCM984" s="19"/>
      <c r="TCN984" s="19"/>
      <c r="TCO984" s="19"/>
      <c r="TCP984" s="19"/>
      <c r="TCQ984" s="19"/>
      <c r="TCR984" s="19"/>
      <c r="TCS984" s="19"/>
      <c r="TCT984" s="19"/>
      <c r="TCU984" s="19"/>
      <c r="TCV984" s="19"/>
      <c r="TCW984" s="19"/>
      <c r="TCX984" s="19"/>
      <c r="TCY984" s="19"/>
      <c r="TCZ984" s="19"/>
      <c r="TDA984" s="19"/>
      <c r="TDB984" s="19"/>
      <c r="TDC984" s="19"/>
      <c r="TDD984" s="19"/>
      <c r="TDE984" s="19"/>
      <c r="TDF984" s="19"/>
      <c r="TDG984" s="19"/>
      <c r="TDH984" s="19"/>
      <c r="TDI984" s="19"/>
      <c r="TDJ984" s="19"/>
      <c r="TDK984" s="19"/>
      <c r="TDL984" s="19"/>
      <c r="TDM984" s="19"/>
      <c r="TDN984" s="19"/>
      <c r="TDO984" s="19"/>
      <c r="TDP984" s="19"/>
      <c r="TDQ984" s="19"/>
      <c r="TDR984" s="19"/>
      <c r="TDS984" s="19"/>
      <c r="TDT984" s="19"/>
      <c r="TDU984" s="19"/>
      <c r="TDV984" s="19"/>
      <c r="TDW984" s="19"/>
      <c r="TDX984" s="19"/>
      <c r="TDY984" s="19"/>
      <c r="TDZ984" s="19"/>
      <c r="TEA984" s="19"/>
      <c r="TEB984" s="19"/>
      <c r="TEC984" s="19"/>
      <c r="TED984" s="19"/>
      <c r="TEE984" s="19"/>
      <c r="TEF984" s="19"/>
      <c r="TEG984" s="19"/>
      <c r="TEH984" s="19"/>
      <c r="TEI984" s="19"/>
      <c r="TEJ984" s="19"/>
      <c r="TEK984" s="19"/>
      <c r="TEL984" s="19"/>
      <c r="TEM984" s="19"/>
      <c r="TEN984" s="19"/>
      <c r="TEO984" s="19"/>
      <c r="TEP984" s="19"/>
      <c r="TEQ984" s="19"/>
      <c r="TER984" s="19"/>
      <c r="TES984" s="19"/>
      <c r="TET984" s="19"/>
      <c r="TEU984" s="19"/>
      <c r="TEV984" s="19"/>
      <c r="TEW984" s="19"/>
      <c r="TEX984" s="19"/>
      <c r="TEY984" s="19"/>
      <c r="TEZ984" s="19"/>
      <c r="TFA984" s="19"/>
      <c r="TFB984" s="19"/>
      <c r="TFC984" s="19"/>
      <c r="TFD984" s="19"/>
      <c r="TFE984" s="19"/>
      <c r="TFF984" s="19"/>
      <c r="TFG984" s="19"/>
      <c r="TFH984" s="19"/>
      <c r="TFI984" s="19"/>
      <c r="TFJ984" s="19"/>
      <c r="TFK984" s="19"/>
      <c r="TFL984" s="19"/>
      <c r="TFM984" s="19"/>
      <c r="TFN984" s="19"/>
      <c r="TFO984" s="19"/>
      <c r="TFP984" s="19"/>
      <c r="TFQ984" s="19"/>
      <c r="TFR984" s="19"/>
      <c r="TFS984" s="19"/>
      <c r="TFT984" s="19"/>
      <c r="TFU984" s="19"/>
      <c r="TFV984" s="19"/>
      <c r="TFW984" s="19"/>
      <c r="TFX984" s="19"/>
      <c r="TFY984" s="19"/>
      <c r="TFZ984" s="19"/>
      <c r="TGA984" s="19"/>
      <c r="TGB984" s="19"/>
      <c r="TGC984" s="19"/>
      <c r="TGD984" s="19"/>
      <c r="TGE984" s="19"/>
      <c r="TGF984" s="19"/>
      <c r="TGG984" s="19"/>
      <c r="TGH984" s="19"/>
      <c r="TGI984" s="19"/>
      <c r="TGJ984" s="19"/>
      <c r="TGK984" s="19"/>
      <c r="TGL984" s="19"/>
      <c r="TGM984" s="19"/>
      <c r="TGN984" s="19"/>
      <c r="TGO984" s="19"/>
      <c r="TGP984" s="19"/>
      <c r="TGQ984" s="19"/>
      <c r="TGR984" s="19"/>
      <c r="TGS984" s="19"/>
      <c r="TGT984" s="19"/>
      <c r="TGU984" s="19"/>
      <c r="TGV984" s="19"/>
      <c r="TGW984" s="19"/>
      <c r="TGX984" s="19"/>
      <c r="TGY984" s="19"/>
      <c r="TGZ984" s="19"/>
      <c r="THA984" s="19"/>
      <c r="THB984" s="19"/>
      <c r="THC984" s="19"/>
      <c r="THD984" s="19"/>
      <c r="THE984" s="19"/>
      <c r="THF984" s="19"/>
      <c r="THG984" s="19"/>
      <c r="THH984" s="19"/>
      <c r="THI984" s="19"/>
      <c r="THJ984" s="19"/>
      <c r="THK984" s="19"/>
      <c r="THL984" s="19"/>
      <c r="THM984" s="19"/>
      <c r="THN984" s="19"/>
      <c r="THO984" s="19"/>
      <c r="THP984" s="19"/>
      <c r="THQ984" s="19"/>
      <c r="THR984" s="19"/>
      <c r="THS984" s="19"/>
      <c r="THT984" s="19"/>
      <c r="THU984" s="19"/>
      <c r="THV984" s="19"/>
      <c r="THW984" s="19"/>
      <c r="THX984" s="19"/>
      <c r="THY984" s="19"/>
      <c r="THZ984" s="19"/>
      <c r="TIA984" s="19"/>
      <c r="TIB984" s="19"/>
      <c r="TIC984" s="19"/>
      <c r="TID984" s="19"/>
      <c r="TIE984" s="19"/>
      <c r="TIF984" s="19"/>
      <c r="TIG984" s="19"/>
      <c r="TIH984" s="19"/>
      <c r="TII984" s="19"/>
      <c r="TIJ984" s="19"/>
      <c r="TIK984" s="19"/>
      <c r="TIL984" s="19"/>
      <c r="TIM984" s="19"/>
      <c r="TIN984" s="19"/>
      <c r="TIO984" s="19"/>
      <c r="TIP984" s="19"/>
      <c r="TIQ984" s="19"/>
      <c r="TIR984" s="19"/>
      <c r="TIS984" s="19"/>
      <c r="TIT984" s="19"/>
      <c r="TIU984" s="19"/>
      <c r="TIV984" s="19"/>
      <c r="TIW984" s="19"/>
      <c r="TIX984" s="19"/>
      <c r="TIY984" s="19"/>
      <c r="TIZ984" s="19"/>
      <c r="TJA984" s="19"/>
      <c r="TJB984" s="19"/>
      <c r="TJC984" s="19"/>
      <c r="TJD984" s="19"/>
      <c r="TJE984" s="19"/>
      <c r="TJF984" s="19"/>
      <c r="TJG984" s="19"/>
      <c r="TJH984" s="19"/>
      <c r="TJI984" s="19"/>
      <c r="TJJ984" s="19"/>
      <c r="TJK984" s="19"/>
      <c r="TJL984" s="19"/>
      <c r="TJM984" s="19"/>
      <c r="TJN984" s="19"/>
      <c r="TJO984" s="19"/>
      <c r="TJP984" s="19"/>
      <c r="TJQ984" s="19"/>
      <c r="TJR984" s="19"/>
      <c r="TJS984" s="19"/>
      <c r="TJT984" s="19"/>
      <c r="TJU984" s="19"/>
      <c r="TJV984" s="19"/>
      <c r="TJW984" s="19"/>
      <c r="TJX984" s="19"/>
      <c r="TJY984" s="19"/>
      <c r="TJZ984" s="19"/>
      <c r="TKA984" s="19"/>
      <c r="TKB984" s="19"/>
      <c r="TKC984" s="19"/>
      <c r="TKD984" s="19"/>
      <c r="TKE984" s="19"/>
      <c r="TKF984" s="19"/>
      <c r="TKG984" s="19"/>
      <c r="TKH984" s="19"/>
      <c r="TKI984" s="19"/>
      <c r="TKJ984" s="19"/>
      <c r="TKK984" s="19"/>
      <c r="TKL984" s="19"/>
      <c r="TKM984" s="19"/>
      <c r="TKN984" s="19"/>
      <c r="TKO984" s="19"/>
      <c r="TKP984" s="19"/>
      <c r="TKQ984" s="19"/>
      <c r="TKR984" s="19"/>
      <c r="TKS984" s="19"/>
      <c r="TKT984" s="19"/>
      <c r="TKU984" s="19"/>
      <c r="TKV984" s="19"/>
      <c r="TKW984" s="19"/>
      <c r="TKX984" s="19"/>
      <c r="TKY984" s="19"/>
      <c r="TKZ984" s="19"/>
      <c r="TLA984" s="19"/>
      <c r="TLB984" s="19"/>
      <c r="TLC984" s="19"/>
      <c r="TLD984" s="19"/>
      <c r="TLE984" s="19"/>
      <c r="TLF984" s="19"/>
      <c r="TLG984" s="19"/>
      <c r="TLH984" s="19"/>
      <c r="TLI984" s="19"/>
      <c r="TLJ984" s="19"/>
      <c r="TLK984" s="19"/>
      <c r="TLL984" s="19"/>
      <c r="TLM984" s="19"/>
      <c r="TLN984" s="19"/>
      <c r="TLO984" s="19"/>
      <c r="TLP984" s="19"/>
      <c r="TLQ984" s="19"/>
      <c r="TLR984" s="19"/>
      <c r="TLS984" s="19"/>
      <c r="TLT984" s="19"/>
      <c r="TLU984" s="19"/>
      <c r="TLV984" s="19"/>
      <c r="TLW984" s="19"/>
      <c r="TLX984" s="19"/>
      <c r="TLY984" s="19"/>
      <c r="TLZ984" s="19"/>
      <c r="TMA984" s="19"/>
      <c r="TMB984" s="19"/>
      <c r="TMC984" s="19"/>
      <c r="TMD984" s="19"/>
      <c r="TME984" s="19"/>
      <c r="TMF984" s="19"/>
      <c r="TMG984" s="19"/>
      <c r="TMH984" s="19"/>
      <c r="TMI984" s="19"/>
      <c r="TMJ984" s="19"/>
      <c r="TMK984" s="19"/>
      <c r="TML984" s="19"/>
      <c r="TMM984" s="19"/>
      <c r="TMN984" s="19"/>
      <c r="TMO984" s="19"/>
      <c r="TMP984" s="19"/>
      <c r="TMQ984" s="19"/>
      <c r="TMR984" s="19"/>
      <c r="TMS984" s="19"/>
      <c r="TMT984" s="19"/>
      <c r="TMU984" s="19"/>
      <c r="TMV984" s="19"/>
      <c r="TMW984" s="19"/>
      <c r="TMX984" s="19"/>
      <c r="TMY984" s="19"/>
      <c r="TMZ984" s="19"/>
      <c r="TNA984" s="19"/>
      <c r="TNB984" s="19"/>
      <c r="TNC984" s="19"/>
      <c r="TND984" s="19"/>
      <c r="TNE984" s="19"/>
      <c r="TNF984" s="19"/>
      <c r="TNG984" s="19"/>
      <c r="TNH984" s="19"/>
      <c r="TNI984" s="19"/>
      <c r="TNJ984" s="19"/>
      <c r="TNK984" s="19"/>
      <c r="TNL984" s="19"/>
      <c r="TNM984" s="19"/>
      <c r="TNN984" s="19"/>
      <c r="TNO984" s="19"/>
      <c r="TNP984" s="19"/>
      <c r="TNQ984" s="19"/>
      <c r="TNR984" s="19"/>
      <c r="TNS984" s="19"/>
      <c r="TNT984" s="19"/>
      <c r="TNU984" s="19"/>
      <c r="TNV984" s="19"/>
      <c r="TNW984" s="19"/>
      <c r="TNX984" s="19"/>
      <c r="TNY984" s="19"/>
      <c r="TNZ984" s="19"/>
      <c r="TOA984" s="19"/>
      <c r="TOB984" s="19"/>
      <c r="TOC984" s="19"/>
      <c r="TOD984" s="19"/>
      <c r="TOE984" s="19"/>
      <c r="TOF984" s="19"/>
      <c r="TOG984" s="19"/>
      <c r="TOH984" s="19"/>
      <c r="TOI984" s="19"/>
      <c r="TOJ984" s="19"/>
      <c r="TOK984" s="19"/>
      <c r="TOL984" s="19"/>
      <c r="TOM984" s="19"/>
      <c r="TON984" s="19"/>
      <c r="TOO984" s="19"/>
      <c r="TOP984" s="19"/>
      <c r="TOQ984" s="19"/>
      <c r="TOR984" s="19"/>
      <c r="TOS984" s="19"/>
      <c r="TOT984" s="19"/>
      <c r="TOU984" s="19"/>
      <c r="TOV984" s="19"/>
      <c r="TOW984" s="19"/>
      <c r="TOX984" s="19"/>
      <c r="TOY984" s="19"/>
      <c r="TOZ984" s="19"/>
      <c r="TPA984" s="19"/>
      <c r="TPB984" s="19"/>
      <c r="TPC984" s="19"/>
      <c r="TPD984" s="19"/>
      <c r="TPE984" s="19"/>
      <c r="TPF984" s="19"/>
      <c r="TPG984" s="19"/>
      <c r="TPH984" s="19"/>
      <c r="TPI984" s="19"/>
      <c r="TPJ984" s="19"/>
      <c r="TPK984" s="19"/>
      <c r="TPL984" s="19"/>
      <c r="TPM984" s="19"/>
      <c r="TPN984" s="19"/>
      <c r="TPO984" s="19"/>
      <c r="TPP984" s="19"/>
      <c r="TPQ984" s="19"/>
      <c r="TPR984" s="19"/>
      <c r="TPS984" s="19"/>
      <c r="TPT984" s="19"/>
      <c r="TPU984" s="19"/>
      <c r="TPV984" s="19"/>
      <c r="TPW984" s="19"/>
      <c r="TPX984" s="19"/>
      <c r="TPY984" s="19"/>
      <c r="TPZ984" s="19"/>
      <c r="TQA984" s="19"/>
      <c r="TQB984" s="19"/>
      <c r="TQC984" s="19"/>
      <c r="TQD984" s="19"/>
      <c r="TQE984" s="19"/>
      <c r="TQF984" s="19"/>
      <c r="TQG984" s="19"/>
      <c r="TQH984" s="19"/>
      <c r="TQI984" s="19"/>
      <c r="TQJ984" s="19"/>
      <c r="TQK984" s="19"/>
      <c r="TQL984" s="19"/>
      <c r="TQM984" s="19"/>
      <c r="TQN984" s="19"/>
      <c r="TQO984" s="19"/>
      <c r="TQP984" s="19"/>
      <c r="TQQ984" s="19"/>
      <c r="TQR984" s="19"/>
      <c r="TQS984" s="19"/>
      <c r="TQT984" s="19"/>
      <c r="TQU984" s="19"/>
      <c r="TQV984" s="19"/>
      <c r="TQW984" s="19"/>
      <c r="TQX984" s="19"/>
      <c r="TQY984" s="19"/>
      <c r="TQZ984" s="19"/>
      <c r="TRA984" s="19"/>
      <c r="TRB984" s="19"/>
      <c r="TRC984" s="19"/>
      <c r="TRD984" s="19"/>
      <c r="TRE984" s="19"/>
      <c r="TRF984" s="19"/>
      <c r="TRG984" s="19"/>
      <c r="TRH984" s="19"/>
      <c r="TRI984" s="19"/>
      <c r="TRJ984" s="19"/>
      <c r="TRK984" s="19"/>
      <c r="TRL984" s="19"/>
      <c r="TRM984" s="19"/>
      <c r="TRN984" s="19"/>
      <c r="TRO984" s="19"/>
      <c r="TRP984" s="19"/>
      <c r="TRQ984" s="19"/>
      <c r="TRR984" s="19"/>
      <c r="TRS984" s="19"/>
      <c r="TRT984" s="19"/>
      <c r="TRU984" s="19"/>
      <c r="TRV984" s="19"/>
      <c r="TRW984" s="19"/>
      <c r="TRX984" s="19"/>
      <c r="TRY984" s="19"/>
      <c r="TRZ984" s="19"/>
      <c r="TSA984" s="19"/>
      <c r="TSB984" s="19"/>
      <c r="TSC984" s="19"/>
      <c r="TSD984" s="19"/>
      <c r="TSE984" s="19"/>
      <c r="TSF984" s="19"/>
      <c r="TSG984" s="19"/>
      <c r="TSH984" s="19"/>
      <c r="TSI984" s="19"/>
      <c r="TSJ984" s="19"/>
      <c r="TSK984" s="19"/>
      <c r="TSL984" s="19"/>
      <c r="TSM984" s="19"/>
      <c r="TSN984" s="19"/>
      <c r="TSO984" s="19"/>
      <c r="TSP984" s="19"/>
      <c r="TSQ984" s="19"/>
      <c r="TSR984" s="19"/>
      <c r="TSS984" s="19"/>
      <c r="TST984" s="19"/>
      <c r="TSU984" s="19"/>
      <c r="TSV984" s="19"/>
      <c r="TSW984" s="19"/>
      <c r="TSX984" s="19"/>
      <c r="TSY984" s="19"/>
      <c r="TSZ984" s="19"/>
      <c r="TTA984" s="19"/>
      <c r="TTB984" s="19"/>
      <c r="TTC984" s="19"/>
      <c r="TTD984" s="19"/>
      <c r="TTE984" s="19"/>
      <c r="TTF984" s="19"/>
      <c r="TTG984" s="19"/>
      <c r="TTH984" s="19"/>
      <c r="TTI984" s="19"/>
      <c r="TTJ984" s="19"/>
      <c r="TTK984" s="19"/>
      <c r="TTL984" s="19"/>
      <c r="TTM984" s="19"/>
      <c r="TTN984" s="19"/>
      <c r="TTO984" s="19"/>
      <c r="TTP984" s="19"/>
      <c r="TTQ984" s="19"/>
      <c r="TTR984" s="19"/>
      <c r="TTS984" s="19"/>
      <c r="TTT984" s="19"/>
      <c r="TTU984" s="19"/>
      <c r="TTV984" s="19"/>
      <c r="TTW984" s="19"/>
      <c r="TTX984" s="19"/>
      <c r="TTY984" s="19"/>
      <c r="TTZ984" s="19"/>
      <c r="TUA984" s="19"/>
      <c r="TUB984" s="19"/>
      <c r="TUC984" s="19"/>
      <c r="TUD984" s="19"/>
      <c r="TUE984" s="19"/>
      <c r="TUF984" s="19"/>
      <c r="TUG984" s="19"/>
      <c r="TUH984" s="19"/>
      <c r="TUI984" s="19"/>
      <c r="TUJ984" s="19"/>
      <c r="TUK984" s="19"/>
      <c r="TUL984" s="19"/>
      <c r="TUM984" s="19"/>
      <c r="TUN984" s="19"/>
      <c r="TUO984" s="19"/>
      <c r="TUP984" s="19"/>
      <c r="TUQ984" s="19"/>
      <c r="TUR984" s="19"/>
      <c r="TUS984" s="19"/>
      <c r="TUT984" s="19"/>
      <c r="TUU984" s="19"/>
      <c r="TUV984" s="19"/>
      <c r="TUW984" s="19"/>
      <c r="TUX984" s="19"/>
      <c r="TUY984" s="19"/>
      <c r="TUZ984" s="19"/>
      <c r="TVA984" s="19"/>
      <c r="TVB984" s="19"/>
      <c r="TVC984" s="19"/>
      <c r="TVD984" s="19"/>
      <c r="TVE984" s="19"/>
      <c r="TVF984" s="19"/>
      <c r="TVG984" s="19"/>
      <c r="TVH984" s="19"/>
      <c r="TVI984" s="19"/>
      <c r="TVJ984" s="19"/>
      <c r="TVK984" s="19"/>
      <c r="TVL984" s="19"/>
      <c r="TVM984" s="19"/>
      <c r="TVN984" s="19"/>
      <c r="TVO984" s="19"/>
      <c r="TVP984" s="19"/>
      <c r="TVQ984" s="19"/>
      <c r="TVR984" s="19"/>
      <c r="TVS984" s="19"/>
      <c r="TVT984" s="19"/>
      <c r="TVU984" s="19"/>
      <c r="TVV984" s="19"/>
      <c r="TVW984" s="19"/>
      <c r="TVX984" s="19"/>
      <c r="TVY984" s="19"/>
      <c r="TVZ984" s="19"/>
      <c r="TWA984" s="19"/>
      <c r="TWB984" s="19"/>
      <c r="TWC984" s="19"/>
      <c r="TWD984" s="19"/>
      <c r="TWE984" s="19"/>
      <c r="TWF984" s="19"/>
      <c r="TWG984" s="19"/>
      <c r="TWH984" s="19"/>
      <c r="TWI984" s="19"/>
      <c r="TWJ984" s="19"/>
      <c r="TWK984" s="19"/>
      <c r="TWL984" s="19"/>
      <c r="TWM984" s="19"/>
      <c r="TWN984" s="19"/>
      <c r="TWO984" s="19"/>
      <c r="TWP984" s="19"/>
      <c r="TWQ984" s="19"/>
      <c r="TWR984" s="19"/>
      <c r="TWS984" s="19"/>
      <c r="TWT984" s="19"/>
      <c r="TWU984" s="19"/>
      <c r="TWV984" s="19"/>
      <c r="TWW984" s="19"/>
      <c r="TWX984" s="19"/>
      <c r="TWY984" s="19"/>
      <c r="TWZ984" s="19"/>
      <c r="TXA984" s="19"/>
      <c r="TXB984" s="19"/>
      <c r="TXC984" s="19"/>
      <c r="TXD984" s="19"/>
      <c r="TXE984" s="19"/>
      <c r="TXF984" s="19"/>
      <c r="TXG984" s="19"/>
      <c r="TXH984" s="19"/>
      <c r="TXI984" s="19"/>
      <c r="TXJ984" s="19"/>
      <c r="TXK984" s="19"/>
      <c r="TXL984" s="19"/>
      <c r="TXM984" s="19"/>
      <c r="TXN984" s="19"/>
      <c r="TXO984" s="19"/>
      <c r="TXP984" s="19"/>
      <c r="TXQ984" s="19"/>
      <c r="TXR984" s="19"/>
      <c r="TXS984" s="19"/>
      <c r="TXT984" s="19"/>
      <c r="TXU984" s="19"/>
      <c r="TXV984" s="19"/>
      <c r="TXW984" s="19"/>
      <c r="TXX984" s="19"/>
      <c r="TXY984" s="19"/>
      <c r="TXZ984" s="19"/>
      <c r="TYA984" s="19"/>
      <c r="TYB984" s="19"/>
      <c r="TYC984" s="19"/>
      <c r="TYD984" s="19"/>
      <c r="TYE984" s="19"/>
      <c r="TYF984" s="19"/>
      <c r="TYG984" s="19"/>
      <c r="TYH984" s="19"/>
      <c r="TYI984" s="19"/>
      <c r="TYJ984" s="19"/>
      <c r="TYK984" s="19"/>
      <c r="TYL984" s="19"/>
      <c r="TYM984" s="19"/>
      <c r="TYN984" s="19"/>
      <c r="TYO984" s="19"/>
      <c r="TYP984" s="19"/>
      <c r="TYQ984" s="19"/>
      <c r="TYR984" s="19"/>
      <c r="TYS984" s="19"/>
      <c r="TYT984" s="19"/>
      <c r="TYU984" s="19"/>
      <c r="TYV984" s="19"/>
      <c r="TYW984" s="19"/>
      <c r="TYX984" s="19"/>
      <c r="TYY984" s="19"/>
      <c r="TYZ984" s="19"/>
      <c r="TZA984" s="19"/>
      <c r="TZB984" s="19"/>
      <c r="TZC984" s="19"/>
      <c r="TZD984" s="19"/>
      <c r="TZE984" s="19"/>
      <c r="TZF984" s="19"/>
      <c r="TZG984" s="19"/>
      <c r="TZH984" s="19"/>
      <c r="TZI984" s="19"/>
      <c r="TZJ984" s="19"/>
      <c r="TZK984" s="19"/>
      <c r="TZL984" s="19"/>
      <c r="TZM984" s="19"/>
      <c r="TZN984" s="19"/>
      <c r="TZO984" s="19"/>
      <c r="TZP984" s="19"/>
      <c r="TZQ984" s="19"/>
      <c r="TZR984" s="19"/>
      <c r="TZS984" s="19"/>
      <c r="TZT984" s="19"/>
      <c r="TZU984" s="19"/>
      <c r="TZV984" s="19"/>
      <c r="TZW984" s="19"/>
      <c r="TZX984" s="19"/>
      <c r="TZY984" s="19"/>
      <c r="TZZ984" s="19"/>
      <c r="UAA984" s="19"/>
      <c r="UAB984" s="19"/>
      <c r="UAC984" s="19"/>
      <c r="UAD984" s="19"/>
      <c r="UAE984" s="19"/>
      <c r="UAF984" s="19"/>
      <c r="UAG984" s="19"/>
      <c r="UAH984" s="19"/>
      <c r="UAI984" s="19"/>
      <c r="UAJ984" s="19"/>
      <c r="UAK984" s="19"/>
      <c r="UAL984" s="19"/>
      <c r="UAM984" s="19"/>
      <c r="UAN984" s="19"/>
      <c r="UAO984" s="19"/>
      <c r="UAP984" s="19"/>
      <c r="UAQ984" s="19"/>
      <c r="UAR984" s="19"/>
      <c r="UAS984" s="19"/>
      <c r="UAT984" s="19"/>
      <c r="UAU984" s="19"/>
      <c r="UAV984" s="19"/>
      <c r="UAW984" s="19"/>
      <c r="UAX984" s="19"/>
      <c r="UAY984" s="19"/>
      <c r="UAZ984" s="19"/>
      <c r="UBA984" s="19"/>
      <c r="UBB984" s="19"/>
      <c r="UBC984" s="19"/>
      <c r="UBD984" s="19"/>
      <c r="UBE984" s="19"/>
      <c r="UBF984" s="19"/>
      <c r="UBG984" s="19"/>
      <c r="UBH984" s="19"/>
      <c r="UBI984" s="19"/>
      <c r="UBJ984" s="19"/>
      <c r="UBK984" s="19"/>
      <c r="UBL984" s="19"/>
      <c r="UBM984" s="19"/>
      <c r="UBN984" s="19"/>
      <c r="UBO984" s="19"/>
      <c r="UBP984" s="19"/>
      <c r="UBQ984" s="19"/>
      <c r="UBR984" s="19"/>
      <c r="UBS984" s="19"/>
      <c r="UBT984" s="19"/>
      <c r="UBU984" s="19"/>
      <c r="UBV984" s="19"/>
      <c r="UBW984" s="19"/>
      <c r="UBX984" s="19"/>
      <c r="UBY984" s="19"/>
      <c r="UBZ984" s="19"/>
      <c r="UCA984" s="19"/>
      <c r="UCB984" s="19"/>
      <c r="UCC984" s="19"/>
      <c r="UCD984" s="19"/>
      <c r="UCE984" s="19"/>
      <c r="UCF984" s="19"/>
      <c r="UCG984" s="19"/>
      <c r="UCH984" s="19"/>
      <c r="UCI984" s="19"/>
      <c r="UCJ984" s="19"/>
      <c r="UCK984" s="19"/>
      <c r="UCL984" s="19"/>
      <c r="UCM984" s="19"/>
      <c r="UCN984" s="19"/>
      <c r="UCO984" s="19"/>
      <c r="UCP984" s="19"/>
      <c r="UCQ984" s="19"/>
      <c r="UCR984" s="19"/>
      <c r="UCS984" s="19"/>
      <c r="UCT984" s="19"/>
      <c r="UCU984" s="19"/>
      <c r="UCV984" s="19"/>
      <c r="UCW984" s="19"/>
      <c r="UCX984" s="19"/>
      <c r="UCY984" s="19"/>
      <c r="UCZ984" s="19"/>
      <c r="UDA984" s="19"/>
      <c r="UDB984" s="19"/>
      <c r="UDC984" s="19"/>
      <c r="UDD984" s="19"/>
      <c r="UDE984" s="19"/>
      <c r="UDF984" s="19"/>
      <c r="UDG984" s="19"/>
      <c r="UDH984" s="19"/>
      <c r="UDI984" s="19"/>
      <c r="UDJ984" s="19"/>
      <c r="UDK984" s="19"/>
      <c r="UDL984" s="19"/>
      <c r="UDM984" s="19"/>
      <c r="UDN984" s="19"/>
      <c r="UDO984" s="19"/>
      <c r="UDP984" s="19"/>
      <c r="UDQ984" s="19"/>
      <c r="UDR984" s="19"/>
      <c r="UDS984" s="19"/>
      <c r="UDT984" s="19"/>
      <c r="UDU984" s="19"/>
      <c r="UDV984" s="19"/>
      <c r="UDW984" s="19"/>
      <c r="UDX984" s="19"/>
      <c r="UDY984" s="19"/>
      <c r="UDZ984" s="19"/>
      <c r="UEA984" s="19"/>
      <c r="UEB984" s="19"/>
      <c r="UEC984" s="19"/>
      <c r="UED984" s="19"/>
      <c r="UEE984" s="19"/>
      <c r="UEF984" s="19"/>
      <c r="UEG984" s="19"/>
      <c r="UEH984" s="19"/>
      <c r="UEI984" s="19"/>
      <c r="UEJ984" s="19"/>
      <c r="UEK984" s="19"/>
      <c r="UEL984" s="19"/>
      <c r="UEM984" s="19"/>
      <c r="UEN984" s="19"/>
      <c r="UEO984" s="19"/>
      <c r="UEP984" s="19"/>
      <c r="UEQ984" s="19"/>
      <c r="UER984" s="19"/>
      <c r="UES984" s="19"/>
      <c r="UET984" s="19"/>
      <c r="UEU984" s="19"/>
      <c r="UEV984" s="19"/>
      <c r="UEW984" s="19"/>
      <c r="UEX984" s="19"/>
      <c r="UEY984" s="19"/>
      <c r="UEZ984" s="19"/>
      <c r="UFA984" s="19"/>
      <c r="UFB984" s="19"/>
      <c r="UFC984" s="19"/>
      <c r="UFD984" s="19"/>
      <c r="UFE984" s="19"/>
      <c r="UFF984" s="19"/>
      <c r="UFG984" s="19"/>
      <c r="UFH984" s="19"/>
      <c r="UFI984" s="19"/>
      <c r="UFJ984" s="19"/>
      <c r="UFK984" s="19"/>
      <c r="UFL984" s="19"/>
      <c r="UFM984" s="19"/>
      <c r="UFN984" s="19"/>
      <c r="UFO984" s="19"/>
      <c r="UFP984" s="19"/>
      <c r="UFQ984" s="19"/>
      <c r="UFR984" s="19"/>
      <c r="UFS984" s="19"/>
      <c r="UFT984" s="19"/>
      <c r="UFU984" s="19"/>
      <c r="UFV984" s="19"/>
      <c r="UFW984" s="19"/>
      <c r="UFX984" s="19"/>
      <c r="UFY984" s="19"/>
      <c r="UFZ984" s="19"/>
      <c r="UGA984" s="19"/>
      <c r="UGB984" s="19"/>
      <c r="UGC984" s="19"/>
      <c r="UGD984" s="19"/>
      <c r="UGE984" s="19"/>
      <c r="UGF984" s="19"/>
      <c r="UGG984" s="19"/>
      <c r="UGH984" s="19"/>
      <c r="UGI984" s="19"/>
      <c r="UGJ984" s="19"/>
      <c r="UGK984" s="19"/>
      <c r="UGL984" s="19"/>
      <c r="UGM984" s="19"/>
      <c r="UGN984" s="19"/>
      <c r="UGO984" s="19"/>
      <c r="UGP984" s="19"/>
      <c r="UGQ984" s="19"/>
      <c r="UGR984" s="19"/>
      <c r="UGS984" s="19"/>
      <c r="UGT984" s="19"/>
      <c r="UGU984" s="19"/>
      <c r="UGV984" s="19"/>
      <c r="UGW984" s="19"/>
      <c r="UGX984" s="19"/>
      <c r="UGY984" s="19"/>
      <c r="UGZ984" s="19"/>
      <c r="UHA984" s="19"/>
      <c r="UHB984" s="19"/>
      <c r="UHC984" s="19"/>
      <c r="UHD984" s="19"/>
      <c r="UHE984" s="19"/>
      <c r="UHF984" s="19"/>
      <c r="UHG984" s="19"/>
      <c r="UHH984" s="19"/>
      <c r="UHI984" s="19"/>
      <c r="UHJ984" s="19"/>
      <c r="UHK984" s="19"/>
      <c r="UHL984" s="19"/>
      <c r="UHM984" s="19"/>
      <c r="UHN984" s="19"/>
      <c r="UHO984" s="19"/>
      <c r="UHP984" s="19"/>
      <c r="UHQ984" s="19"/>
      <c r="UHR984" s="19"/>
      <c r="UHS984" s="19"/>
      <c r="UHT984" s="19"/>
      <c r="UHU984" s="19"/>
      <c r="UHV984" s="19"/>
      <c r="UHW984" s="19"/>
      <c r="UHX984" s="19"/>
      <c r="UHY984" s="19"/>
      <c r="UHZ984" s="19"/>
      <c r="UIA984" s="19"/>
      <c r="UIB984" s="19"/>
      <c r="UIC984" s="19"/>
      <c r="UID984" s="19"/>
      <c r="UIE984" s="19"/>
      <c r="UIF984" s="19"/>
      <c r="UIG984" s="19"/>
      <c r="UIH984" s="19"/>
      <c r="UII984" s="19"/>
      <c r="UIJ984" s="19"/>
      <c r="UIK984" s="19"/>
      <c r="UIL984" s="19"/>
      <c r="UIM984" s="19"/>
      <c r="UIN984" s="19"/>
      <c r="UIO984" s="19"/>
      <c r="UIP984" s="19"/>
      <c r="UIQ984" s="19"/>
      <c r="UIR984" s="19"/>
      <c r="UIS984" s="19"/>
      <c r="UIT984" s="19"/>
      <c r="UIU984" s="19"/>
      <c r="UIV984" s="19"/>
      <c r="UIW984" s="19"/>
      <c r="UIX984" s="19"/>
      <c r="UIY984" s="19"/>
      <c r="UIZ984" s="19"/>
      <c r="UJA984" s="19"/>
      <c r="UJB984" s="19"/>
      <c r="UJC984" s="19"/>
      <c r="UJD984" s="19"/>
      <c r="UJE984" s="19"/>
      <c r="UJF984" s="19"/>
      <c r="UJG984" s="19"/>
      <c r="UJH984" s="19"/>
      <c r="UJI984" s="19"/>
      <c r="UJJ984" s="19"/>
      <c r="UJK984" s="19"/>
      <c r="UJL984" s="19"/>
      <c r="UJM984" s="19"/>
      <c r="UJN984" s="19"/>
      <c r="UJO984" s="19"/>
      <c r="UJP984" s="19"/>
      <c r="UJQ984" s="19"/>
      <c r="UJR984" s="19"/>
      <c r="UJS984" s="19"/>
      <c r="UJT984" s="19"/>
      <c r="UJU984" s="19"/>
      <c r="UJV984" s="19"/>
      <c r="UJW984" s="19"/>
      <c r="UJX984" s="19"/>
      <c r="UJY984" s="19"/>
      <c r="UJZ984" s="19"/>
      <c r="UKA984" s="19"/>
      <c r="UKB984" s="19"/>
      <c r="UKC984" s="19"/>
      <c r="UKD984" s="19"/>
      <c r="UKE984" s="19"/>
      <c r="UKF984" s="19"/>
      <c r="UKG984" s="19"/>
      <c r="UKH984" s="19"/>
      <c r="UKI984" s="19"/>
      <c r="UKJ984" s="19"/>
      <c r="UKK984" s="19"/>
      <c r="UKL984" s="19"/>
      <c r="UKM984" s="19"/>
      <c r="UKN984" s="19"/>
      <c r="UKO984" s="19"/>
      <c r="UKP984" s="19"/>
      <c r="UKQ984" s="19"/>
      <c r="UKR984" s="19"/>
      <c r="UKS984" s="19"/>
      <c r="UKT984" s="19"/>
      <c r="UKU984" s="19"/>
      <c r="UKV984" s="19"/>
      <c r="UKW984" s="19"/>
      <c r="UKX984" s="19"/>
      <c r="UKY984" s="19"/>
      <c r="UKZ984" s="19"/>
      <c r="ULA984" s="19"/>
      <c r="ULB984" s="19"/>
      <c r="ULC984" s="19"/>
      <c r="ULD984" s="19"/>
      <c r="ULE984" s="19"/>
      <c r="ULF984" s="19"/>
      <c r="ULG984" s="19"/>
      <c r="ULH984" s="19"/>
      <c r="ULI984" s="19"/>
      <c r="ULJ984" s="19"/>
      <c r="ULK984" s="19"/>
      <c r="ULL984" s="19"/>
      <c r="ULM984" s="19"/>
      <c r="ULN984" s="19"/>
      <c r="ULO984" s="19"/>
      <c r="ULP984" s="19"/>
      <c r="ULQ984" s="19"/>
      <c r="ULR984" s="19"/>
      <c r="ULS984" s="19"/>
      <c r="ULT984" s="19"/>
      <c r="ULU984" s="19"/>
      <c r="ULV984" s="19"/>
      <c r="ULW984" s="19"/>
      <c r="ULX984" s="19"/>
      <c r="ULY984" s="19"/>
      <c r="ULZ984" s="19"/>
      <c r="UMA984" s="19"/>
      <c r="UMB984" s="19"/>
      <c r="UMC984" s="19"/>
      <c r="UMD984" s="19"/>
      <c r="UME984" s="19"/>
      <c r="UMF984" s="19"/>
      <c r="UMG984" s="19"/>
      <c r="UMH984" s="19"/>
      <c r="UMI984" s="19"/>
      <c r="UMJ984" s="19"/>
      <c r="UMK984" s="19"/>
      <c r="UML984" s="19"/>
      <c r="UMM984" s="19"/>
      <c r="UMN984" s="19"/>
      <c r="UMO984" s="19"/>
      <c r="UMP984" s="19"/>
      <c r="UMQ984" s="19"/>
      <c r="UMR984" s="19"/>
      <c r="UMS984" s="19"/>
      <c r="UMT984" s="19"/>
      <c r="UMU984" s="19"/>
      <c r="UMV984" s="19"/>
      <c r="UMW984" s="19"/>
      <c r="UMX984" s="19"/>
      <c r="UMY984" s="19"/>
      <c r="UMZ984" s="19"/>
      <c r="UNA984" s="19"/>
      <c r="UNB984" s="19"/>
      <c r="UNC984" s="19"/>
      <c r="UND984" s="19"/>
      <c r="UNE984" s="19"/>
      <c r="UNF984" s="19"/>
      <c r="UNG984" s="19"/>
      <c r="UNH984" s="19"/>
      <c r="UNI984" s="19"/>
      <c r="UNJ984" s="19"/>
      <c r="UNK984" s="19"/>
      <c r="UNL984" s="19"/>
      <c r="UNM984" s="19"/>
      <c r="UNN984" s="19"/>
      <c r="UNO984" s="19"/>
      <c r="UNP984" s="19"/>
      <c r="UNQ984" s="19"/>
      <c r="UNR984" s="19"/>
      <c r="UNS984" s="19"/>
      <c r="UNT984" s="19"/>
      <c r="UNU984" s="19"/>
      <c r="UNV984" s="19"/>
      <c r="UNW984" s="19"/>
      <c r="UNX984" s="19"/>
      <c r="UNY984" s="19"/>
      <c r="UNZ984" s="19"/>
      <c r="UOA984" s="19"/>
      <c r="UOB984" s="19"/>
      <c r="UOC984" s="19"/>
      <c r="UOD984" s="19"/>
      <c r="UOE984" s="19"/>
      <c r="UOF984" s="19"/>
      <c r="UOG984" s="19"/>
      <c r="UOH984" s="19"/>
      <c r="UOI984" s="19"/>
      <c r="UOJ984" s="19"/>
      <c r="UOK984" s="19"/>
      <c r="UOL984" s="19"/>
      <c r="UOM984" s="19"/>
      <c r="UON984" s="19"/>
      <c r="UOO984" s="19"/>
      <c r="UOP984" s="19"/>
      <c r="UOQ984" s="19"/>
      <c r="UOR984" s="19"/>
      <c r="UOS984" s="19"/>
      <c r="UOT984" s="19"/>
      <c r="UOU984" s="19"/>
      <c r="UOV984" s="19"/>
      <c r="UOW984" s="19"/>
      <c r="UOX984" s="19"/>
      <c r="UOY984" s="19"/>
      <c r="UOZ984" s="19"/>
      <c r="UPA984" s="19"/>
      <c r="UPB984" s="19"/>
      <c r="UPC984" s="19"/>
      <c r="UPD984" s="19"/>
      <c r="UPE984" s="19"/>
      <c r="UPF984" s="19"/>
      <c r="UPG984" s="19"/>
      <c r="UPH984" s="19"/>
      <c r="UPI984" s="19"/>
      <c r="UPJ984" s="19"/>
      <c r="UPK984" s="19"/>
      <c r="UPL984" s="19"/>
      <c r="UPM984" s="19"/>
      <c r="UPN984" s="19"/>
      <c r="UPO984" s="19"/>
      <c r="UPP984" s="19"/>
      <c r="UPQ984" s="19"/>
      <c r="UPR984" s="19"/>
      <c r="UPS984" s="19"/>
      <c r="UPT984" s="19"/>
      <c r="UPU984" s="19"/>
      <c r="UPV984" s="19"/>
      <c r="UPW984" s="19"/>
      <c r="UPX984" s="19"/>
      <c r="UPY984" s="19"/>
      <c r="UPZ984" s="19"/>
      <c r="UQA984" s="19"/>
      <c r="UQB984" s="19"/>
      <c r="UQC984" s="19"/>
      <c r="UQD984" s="19"/>
      <c r="UQE984" s="19"/>
      <c r="UQF984" s="19"/>
      <c r="UQG984" s="19"/>
      <c r="UQH984" s="19"/>
      <c r="UQI984" s="19"/>
      <c r="UQJ984" s="19"/>
      <c r="UQK984" s="19"/>
      <c r="UQL984" s="19"/>
      <c r="UQM984" s="19"/>
      <c r="UQN984" s="19"/>
      <c r="UQO984" s="19"/>
      <c r="UQP984" s="19"/>
      <c r="UQQ984" s="19"/>
      <c r="UQR984" s="19"/>
      <c r="UQS984" s="19"/>
      <c r="UQT984" s="19"/>
      <c r="UQU984" s="19"/>
      <c r="UQV984" s="19"/>
      <c r="UQW984" s="19"/>
      <c r="UQX984" s="19"/>
      <c r="UQY984" s="19"/>
      <c r="UQZ984" s="19"/>
      <c r="URA984" s="19"/>
      <c r="URB984" s="19"/>
      <c r="URC984" s="19"/>
      <c r="URD984" s="19"/>
      <c r="URE984" s="19"/>
      <c r="URF984" s="19"/>
      <c r="URG984" s="19"/>
      <c r="URH984" s="19"/>
      <c r="URI984" s="19"/>
      <c r="URJ984" s="19"/>
      <c r="URK984" s="19"/>
      <c r="URL984" s="19"/>
      <c r="URM984" s="19"/>
      <c r="URN984" s="19"/>
      <c r="URO984" s="19"/>
      <c r="URP984" s="19"/>
      <c r="URQ984" s="19"/>
      <c r="URR984" s="19"/>
      <c r="URS984" s="19"/>
      <c r="URT984" s="19"/>
      <c r="URU984" s="19"/>
      <c r="URV984" s="19"/>
      <c r="URW984" s="19"/>
      <c r="URX984" s="19"/>
      <c r="URY984" s="19"/>
      <c r="URZ984" s="19"/>
      <c r="USA984" s="19"/>
      <c r="USB984" s="19"/>
      <c r="USC984" s="19"/>
      <c r="USD984" s="19"/>
      <c r="USE984" s="19"/>
      <c r="USF984" s="19"/>
      <c r="USG984" s="19"/>
      <c r="USH984" s="19"/>
      <c r="USI984" s="19"/>
      <c r="USJ984" s="19"/>
      <c r="USK984" s="19"/>
      <c r="USL984" s="19"/>
      <c r="USM984" s="19"/>
      <c r="USN984" s="19"/>
      <c r="USO984" s="19"/>
      <c r="USP984" s="19"/>
      <c r="USQ984" s="19"/>
      <c r="USR984" s="19"/>
      <c r="USS984" s="19"/>
      <c r="UST984" s="19"/>
      <c r="USU984" s="19"/>
      <c r="USV984" s="19"/>
      <c r="USW984" s="19"/>
      <c r="USX984" s="19"/>
      <c r="USY984" s="19"/>
      <c r="USZ984" s="19"/>
      <c r="UTA984" s="19"/>
      <c r="UTB984" s="19"/>
      <c r="UTC984" s="19"/>
      <c r="UTD984" s="19"/>
      <c r="UTE984" s="19"/>
      <c r="UTF984" s="19"/>
      <c r="UTG984" s="19"/>
      <c r="UTH984" s="19"/>
      <c r="UTI984" s="19"/>
      <c r="UTJ984" s="19"/>
      <c r="UTK984" s="19"/>
      <c r="UTL984" s="19"/>
      <c r="UTM984" s="19"/>
      <c r="UTN984" s="19"/>
      <c r="UTO984" s="19"/>
      <c r="UTP984" s="19"/>
      <c r="UTQ984" s="19"/>
      <c r="UTR984" s="19"/>
      <c r="UTS984" s="19"/>
      <c r="UTT984" s="19"/>
      <c r="UTU984" s="19"/>
      <c r="UTV984" s="19"/>
      <c r="UTW984" s="19"/>
      <c r="UTX984" s="19"/>
      <c r="UTY984" s="19"/>
      <c r="UTZ984" s="19"/>
      <c r="UUA984" s="19"/>
      <c r="UUB984" s="19"/>
      <c r="UUC984" s="19"/>
      <c r="UUD984" s="19"/>
      <c r="UUE984" s="19"/>
      <c r="UUF984" s="19"/>
      <c r="UUG984" s="19"/>
      <c r="UUH984" s="19"/>
      <c r="UUI984" s="19"/>
      <c r="UUJ984" s="19"/>
      <c r="UUK984" s="19"/>
      <c r="UUL984" s="19"/>
      <c r="UUM984" s="19"/>
      <c r="UUN984" s="19"/>
      <c r="UUO984" s="19"/>
      <c r="UUP984" s="19"/>
      <c r="UUQ984" s="19"/>
      <c r="UUR984" s="19"/>
      <c r="UUS984" s="19"/>
      <c r="UUT984" s="19"/>
      <c r="UUU984" s="19"/>
      <c r="UUV984" s="19"/>
      <c r="UUW984" s="19"/>
      <c r="UUX984" s="19"/>
      <c r="UUY984" s="19"/>
      <c r="UUZ984" s="19"/>
      <c r="UVA984" s="19"/>
      <c r="UVB984" s="19"/>
      <c r="UVC984" s="19"/>
      <c r="UVD984" s="19"/>
      <c r="UVE984" s="19"/>
      <c r="UVF984" s="19"/>
      <c r="UVG984" s="19"/>
      <c r="UVH984" s="19"/>
      <c r="UVI984" s="19"/>
      <c r="UVJ984" s="19"/>
      <c r="UVK984" s="19"/>
      <c r="UVL984" s="19"/>
      <c r="UVM984" s="19"/>
      <c r="UVN984" s="19"/>
      <c r="UVO984" s="19"/>
      <c r="UVP984" s="19"/>
      <c r="UVQ984" s="19"/>
      <c r="UVR984" s="19"/>
      <c r="UVS984" s="19"/>
      <c r="UVT984" s="19"/>
      <c r="UVU984" s="19"/>
      <c r="UVV984" s="19"/>
      <c r="UVW984" s="19"/>
      <c r="UVX984" s="19"/>
      <c r="UVY984" s="19"/>
      <c r="UVZ984" s="19"/>
      <c r="UWA984" s="19"/>
      <c r="UWB984" s="19"/>
      <c r="UWC984" s="19"/>
      <c r="UWD984" s="19"/>
      <c r="UWE984" s="19"/>
      <c r="UWF984" s="19"/>
      <c r="UWG984" s="19"/>
      <c r="UWH984" s="19"/>
      <c r="UWI984" s="19"/>
      <c r="UWJ984" s="19"/>
      <c r="UWK984" s="19"/>
      <c r="UWL984" s="19"/>
      <c r="UWM984" s="19"/>
      <c r="UWN984" s="19"/>
      <c r="UWO984" s="19"/>
      <c r="UWP984" s="19"/>
      <c r="UWQ984" s="19"/>
      <c r="UWR984" s="19"/>
      <c r="UWS984" s="19"/>
      <c r="UWT984" s="19"/>
      <c r="UWU984" s="19"/>
      <c r="UWV984" s="19"/>
      <c r="UWW984" s="19"/>
      <c r="UWX984" s="19"/>
      <c r="UWY984" s="19"/>
      <c r="UWZ984" s="19"/>
      <c r="UXA984" s="19"/>
      <c r="UXB984" s="19"/>
      <c r="UXC984" s="19"/>
      <c r="UXD984" s="19"/>
      <c r="UXE984" s="19"/>
      <c r="UXF984" s="19"/>
      <c r="UXG984" s="19"/>
      <c r="UXH984" s="19"/>
      <c r="UXI984" s="19"/>
      <c r="UXJ984" s="19"/>
      <c r="UXK984" s="19"/>
      <c r="UXL984" s="19"/>
      <c r="UXM984" s="19"/>
      <c r="UXN984" s="19"/>
      <c r="UXO984" s="19"/>
      <c r="UXP984" s="19"/>
      <c r="UXQ984" s="19"/>
      <c r="UXR984" s="19"/>
      <c r="UXS984" s="19"/>
      <c r="UXT984" s="19"/>
      <c r="UXU984" s="19"/>
      <c r="UXV984" s="19"/>
      <c r="UXW984" s="19"/>
      <c r="UXX984" s="19"/>
      <c r="UXY984" s="19"/>
      <c r="UXZ984" s="19"/>
      <c r="UYA984" s="19"/>
      <c r="UYB984" s="19"/>
      <c r="UYC984" s="19"/>
      <c r="UYD984" s="19"/>
      <c r="UYE984" s="19"/>
      <c r="UYF984" s="19"/>
      <c r="UYG984" s="19"/>
      <c r="UYH984" s="19"/>
      <c r="UYI984" s="19"/>
      <c r="UYJ984" s="19"/>
      <c r="UYK984" s="19"/>
      <c r="UYL984" s="19"/>
      <c r="UYM984" s="19"/>
      <c r="UYN984" s="19"/>
      <c r="UYO984" s="19"/>
      <c r="UYP984" s="19"/>
      <c r="UYQ984" s="19"/>
      <c r="UYR984" s="19"/>
      <c r="UYS984" s="19"/>
      <c r="UYT984" s="19"/>
      <c r="UYU984" s="19"/>
      <c r="UYV984" s="19"/>
      <c r="UYW984" s="19"/>
      <c r="UYX984" s="19"/>
      <c r="UYY984" s="19"/>
      <c r="UYZ984" s="19"/>
      <c r="UZA984" s="19"/>
      <c r="UZB984" s="19"/>
      <c r="UZC984" s="19"/>
      <c r="UZD984" s="19"/>
      <c r="UZE984" s="19"/>
      <c r="UZF984" s="19"/>
      <c r="UZG984" s="19"/>
      <c r="UZH984" s="19"/>
      <c r="UZI984" s="19"/>
      <c r="UZJ984" s="19"/>
      <c r="UZK984" s="19"/>
      <c r="UZL984" s="19"/>
      <c r="UZM984" s="19"/>
      <c r="UZN984" s="19"/>
      <c r="UZO984" s="19"/>
      <c r="UZP984" s="19"/>
      <c r="UZQ984" s="19"/>
      <c r="UZR984" s="19"/>
      <c r="UZS984" s="19"/>
      <c r="UZT984" s="19"/>
      <c r="UZU984" s="19"/>
      <c r="UZV984" s="19"/>
      <c r="UZW984" s="19"/>
      <c r="UZX984" s="19"/>
      <c r="UZY984" s="19"/>
      <c r="UZZ984" s="19"/>
      <c r="VAA984" s="19"/>
      <c r="VAB984" s="19"/>
      <c r="VAC984" s="19"/>
      <c r="VAD984" s="19"/>
      <c r="VAE984" s="19"/>
      <c r="VAF984" s="19"/>
      <c r="VAG984" s="19"/>
      <c r="VAH984" s="19"/>
      <c r="VAI984" s="19"/>
      <c r="VAJ984" s="19"/>
      <c r="VAK984" s="19"/>
      <c r="VAL984" s="19"/>
      <c r="VAM984" s="19"/>
      <c r="VAN984" s="19"/>
      <c r="VAO984" s="19"/>
      <c r="VAP984" s="19"/>
      <c r="VAQ984" s="19"/>
      <c r="VAR984" s="19"/>
      <c r="VAS984" s="19"/>
      <c r="VAT984" s="19"/>
      <c r="VAU984" s="19"/>
      <c r="VAV984" s="19"/>
      <c r="VAW984" s="19"/>
      <c r="VAX984" s="19"/>
      <c r="VAY984" s="19"/>
      <c r="VAZ984" s="19"/>
      <c r="VBA984" s="19"/>
      <c r="VBB984" s="19"/>
      <c r="VBC984" s="19"/>
      <c r="VBD984" s="19"/>
      <c r="VBE984" s="19"/>
      <c r="VBF984" s="19"/>
      <c r="VBG984" s="19"/>
      <c r="VBH984" s="19"/>
      <c r="VBI984" s="19"/>
      <c r="VBJ984" s="19"/>
      <c r="VBK984" s="19"/>
      <c r="VBL984" s="19"/>
      <c r="VBM984" s="19"/>
      <c r="VBN984" s="19"/>
      <c r="VBO984" s="19"/>
      <c r="VBP984" s="19"/>
      <c r="VBQ984" s="19"/>
      <c r="VBR984" s="19"/>
      <c r="VBS984" s="19"/>
      <c r="VBT984" s="19"/>
      <c r="VBU984" s="19"/>
      <c r="VBV984" s="19"/>
      <c r="VBW984" s="19"/>
      <c r="VBX984" s="19"/>
      <c r="VBY984" s="19"/>
      <c r="VBZ984" s="19"/>
      <c r="VCA984" s="19"/>
      <c r="VCB984" s="19"/>
      <c r="VCC984" s="19"/>
      <c r="VCD984" s="19"/>
      <c r="VCE984" s="19"/>
      <c r="VCF984" s="19"/>
      <c r="VCG984" s="19"/>
      <c r="VCH984" s="19"/>
      <c r="VCI984" s="19"/>
      <c r="VCJ984" s="19"/>
      <c r="VCK984" s="19"/>
      <c r="VCL984" s="19"/>
      <c r="VCM984" s="19"/>
      <c r="VCN984" s="19"/>
      <c r="VCO984" s="19"/>
      <c r="VCP984" s="19"/>
      <c r="VCQ984" s="19"/>
      <c r="VCR984" s="19"/>
      <c r="VCS984" s="19"/>
      <c r="VCT984" s="19"/>
      <c r="VCU984" s="19"/>
      <c r="VCV984" s="19"/>
      <c r="VCW984" s="19"/>
      <c r="VCX984" s="19"/>
      <c r="VCY984" s="19"/>
      <c r="VCZ984" s="19"/>
      <c r="VDA984" s="19"/>
      <c r="VDB984" s="19"/>
      <c r="VDC984" s="19"/>
      <c r="VDD984" s="19"/>
      <c r="VDE984" s="19"/>
      <c r="VDF984" s="19"/>
      <c r="VDG984" s="19"/>
      <c r="VDH984" s="19"/>
      <c r="VDI984" s="19"/>
      <c r="VDJ984" s="19"/>
      <c r="VDK984" s="19"/>
      <c r="VDL984" s="19"/>
      <c r="VDM984" s="19"/>
      <c r="VDN984" s="19"/>
      <c r="VDO984" s="19"/>
      <c r="VDP984" s="19"/>
      <c r="VDQ984" s="19"/>
      <c r="VDR984" s="19"/>
      <c r="VDS984" s="19"/>
      <c r="VDT984" s="19"/>
      <c r="VDU984" s="19"/>
      <c r="VDV984" s="19"/>
      <c r="VDW984" s="19"/>
      <c r="VDX984" s="19"/>
      <c r="VDY984" s="19"/>
      <c r="VDZ984" s="19"/>
      <c r="VEA984" s="19"/>
      <c r="VEB984" s="19"/>
      <c r="VEC984" s="19"/>
      <c r="VED984" s="19"/>
      <c r="VEE984" s="19"/>
      <c r="VEF984" s="19"/>
      <c r="VEG984" s="19"/>
      <c r="VEH984" s="19"/>
      <c r="VEI984" s="19"/>
      <c r="VEJ984" s="19"/>
      <c r="VEK984" s="19"/>
      <c r="VEL984" s="19"/>
      <c r="VEM984" s="19"/>
      <c r="VEN984" s="19"/>
      <c r="VEO984" s="19"/>
      <c r="VEP984" s="19"/>
      <c r="VEQ984" s="19"/>
      <c r="VER984" s="19"/>
      <c r="VES984" s="19"/>
      <c r="VET984" s="19"/>
      <c r="VEU984" s="19"/>
      <c r="VEV984" s="19"/>
      <c r="VEW984" s="19"/>
      <c r="VEX984" s="19"/>
      <c r="VEY984" s="19"/>
      <c r="VEZ984" s="19"/>
      <c r="VFA984" s="19"/>
      <c r="VFB984" s="19"/>
      <c r="VFC984" s="19"/>
      <c r="VFD984" s="19"/>
      <c r="VFE984" s="19"/>
      <c r="VFF984" s="19"/>
      <c r="VFG984" s="19"/>
      <c r="VFH984" s="19"/>
      <c r="VFI984" s="19"/>
      <c r="VFJ984" s="19"/>
      <c r="VFK984" s="19"/>
      <c r="VFL984" s="19"/>
      <c r="VFM984" s="19"/>
      <c r="VFN984" s="19"/>
      <c r="VFO984" s="19"/>
      <c r="VFP984" s="19"/>
      <c r="VFQ984" s="19"/>
      <c r="VFR984" s="19"/>
      <c r="VFS984" s="19"/>
      <c r="VFT984" s="19"/>
      <c r="VFU984" s="19"/>
      <c r="VFV984" s="19"/>
      <c r="VFW984" s="19"/>
      <c r="VFX984" s="19"/>
      <c r="VFY984" s="19"/>
      <c r="VFZ984" s="19"/>
      <c r="VGA984" s="19"/>
      <c r="VGB984" s="19"/>
      <c r="VGC984" s="19"/>
      <c r="VGD984" s="19"/>
      <c r="VGE984" s="19"/>
      <c r="VGF984" s="19"/>
      <c r="VGG984" s="19"/>
      <c r="VGH984" s="19"/>
      <c r="VGI984" s="19"/>
      <c r="VGJ984" s="19"/>
      <c r="VGK984" s="19"/>
      <c r="VGL984" s="19"/>
      <c r="VGM984" s="19"/>
      <c r="VGN984" s="19"/>
      <c r="VGO984" s="19"/>
      <c r="VGP984" s="19"/>
      <c r="VGQ984" s="19"/>
      <c r="VGR984" s="19"/>
      <c r="VGS984" s="19"/>
      <c r="VGT984" s="19"/>
      <c r="VGU984" s="19"/>
      <c r="VGV984" s="19"/>
      <c r="VGW984" s="19"/>
      <c r="VGX984" s="19"/>
      <c r="VGY984" s="19"/>
      <c r="VGZ984" s="19"/>
      <c r="VHA984" s="19"/>
      <c r="VHB984" s="19"/>
      <c r="VHC984" s="19"/>
      <c r="VHD984" s="19"/>
      <c r="VHE984" s="19"/>
      <c r="VHF984" s="19"/>
      <c r="VHG984" s="19"/>
      <c r="VHH984" s="19"/>
      <c r="VHI984" s="19"/>
      <c r="VHJ984" s="19"/>
      <c r="VHK984" s="19"/>
      <c r="VHL984" s="19"/>
      <c r="VHM984" s="19"/>
      <c r="VHN984" s="19"/>
      <c r="VHO984" s="19"/>
      <c r="VHP984" s="19"/>
      <c r="VHQ984" s="19"/>
      <c r="VHR984" s="19"/>
      <c r="VHS984" s="19"/>
      <c r="VHT984" s="19"/>
      <c r="VHU984" s="19"/>
      <c r="VHV984" s="19"/>
      <c r="VHW984" s="19"/>
      <c r="VHX984" s="19"/>
      <c r="VHY984" s="19"/>
      <c r="VHZ984" s="19"/>
      <c r="VIA984" s="19"/>
      <c r="VIB984" s="19"/>
      <c r="VIC984" s="19"/>
      <c r="VID984" s="19"/>
      <c r="VIE984" s="19"/>
      <c r="VIF984" s="19"/>
      <c r="VIG984" s="19"/>
      <c r="VIH984" s="19"/>
      <c r="VII984" s="19"/>
      <c r="VIJ984" s="19"/>
      <c r="VIK984" s="19"/>
      <c r="VIL984" s="19"/>
      <c r="VIM984" s="19"/>
      <c r="VIN984" s="19"/>
      <c r="VIO984" s="19"/>
      <c r="VIP984" s="19"/>
      <c r="VIQ984" s="19"/>
      <c r="VIR984" s="19"/>
      <c r="VIS984" s="19"/>
      <c r="VIT984" s="19"/>
      <c r="VIU984" s="19"/>
      <c r="VIV984" s="19"/>
      <c r="VIW984" s="19"/>
      <c r="VIX984" s="19"/>
      <c r="VIY984" s="19"/>
      <c r="VIZ984" s="19"/>
      <c r="VJA984" s="19"/>
      <c r="VJB984" s="19"/>
      <c r="VJC984" s="19"/>
      <c r="VJD984" s="19"/>
      <c r="VJE984" s="19"/>
      <c r="VJF984" s="19"/>
      <c r="VJG984" s="19"/>
      <c r="VJH984" s="19"/>
      <c r="VJI984" s="19"/>
      <c r="VJJ984" s="19"/>
      <c r="VJK984" s="19"/>
      <c r="VJL984" s="19"/>
      <c r="VJM984" s="19"/>
      <c r="VJN984" s="19"/>
      <c r="VJO984" s="19"/>
      <c r="VJP984" s="19"/>
      <c r="VJQ984" s="19"/>
      <c r="VJR984" s="19"/>
      <c r="VJS984" s="19"/>
      <c r="VJT984" s="19"/>
      <c r="VJU984" s="19"/>
      <c r="VJV984" s="19"/>
      <c r="VJW984" s="19"/>
      <c r="VJX984" s="19"/>
      <c r="VJY984" s="19"/>
      <c r="VJZ984" s="19"/>
      <c r="VKA984" s="19"/>
      <c r="VKB984" s="19"/>
      <c r="VKC984" s="19"/>
      <c r="VKD984" s="19"/>
      <c r="VKE984" s="19"/>
      <c r="VKF984" s="19"/>
      <c r="VKG984" s="19"/>
      <c r="VKH984" s="19"/>
      <c r="VKI984" s="19"/>
      <c r="VKJ984" s="19"/>
      <c r="VKK984" s="19"/>
      <c r="VKL984" s="19"/>
      <c r="VKM984" s="19"/>
      <c r="VKN984" s="19"/>
      <c r="VKO984" s="19"/>
      <c r="VKP984" s="19"/>
      <c r="VKQ984" s="19"/>
      <c r="VKR984" s="19"/>
      <c r="VKS984" s="19"/>
      <c r="VKT984" s="19"/>
      <c r="VKU984" s="19"/>
      <c r="VKV984" s="19"/>
      <c r="VKW984" s="19"/>
      <c r="VKX984" s="19"/>
      <c r="VKY984" s="19"/>
      <c r="VKZ984" s="19"/>
      <c r="VLA984" s="19"/>
      <c r="VLB984" s="19"/>
      <c r="VLC984" s="19"/>
      <c r="VLD984" s="19"/>
      <c r="VLE984" s="19"/>
      <c r="VLF984" s="19"/>
      <c r="VLG984" s="19"/>
      <c r="VLH984" s="19"/>
      <c r="VLI984" s="19"/>
      <c r="VLJ984" s="19"/>
      <c r="VLK984" s="19"/>
      <c r="VLL984" s="19"/>
      <c r="VLM984" s="19"/>
      <c r="VLN984" s="19"/>
      <c r="VLO984" s="19"/>
      <c r="VLP984" s="19"/>
      <c r="VLQ984" s="19"/>
      <c r="VLR984" s="19"/>
      <c r="VLS984" s="19"/>
      <c r="VLT984" s="19"/>
      <c r="VLU984" s="19"/>
      <c r="VLV984" s="19"/>
      <c r="VLW984" s="19"/>
      <c r="VLX984" s="19"/>
      <c r="VLY984" s="19"/>
      <c r="VLZ984" s="19"/>
      <c r="VMA984" s="19"/>
      <c r="VMB984" s="19"/>
      <c r="VMC984" s="19"/>
      <c r="VMD984" s="19"/>
      <c r="VME984" s="19"/>
      <c r="VMF984" s="19"/>
      <c r="VMG984" s="19"/>
      <c r="VMH984" s="19"/>
      <c r="VMI984" s="19"/>
      <c r="VMJ984" s="19"/>
      <c r="VMK984" s="19"/>
      <c r="VML984" s="19"/>
      <c r="VMM984" s="19"/>
      <c r="VMN984" s="19"/>
      <c r="VMO984" s="19"/>
      <c r="VMP984" s="19"/>
      <c r="VMQ984" s="19"/>
      <c r="VMR984" s="19"/>
      <c r="VMS984" s="19"/>
      <c r="VMT984" s="19"/>
      <c r="VMU984" s="19"/>
      <c r="VMV984" s="19"/>
      <c r="VMW984" s="19"/>
      <c r="VMX984" s="19"/>
      <c r="VMY984" s="19"/>
      <c r="VMZ984" s="19"/>
      <c r="VNA984" s="19"/>
      <c r="VNB984" s="19"/>
      <c r="VNC984" s="19"/>
      <c r="VND984" s="19"/>
      <c r="VNE984" s="19"/>
      <c r="VNF984" s="19"/>
      <c r="VNG984" s="19"/>
      <c r="VNH984" s="19"/>
      <c r="VNI984" s="19"/>
      <c r="VNJ984" s="19"/>
      <c r="VNK984" s="19"/>
      <c r="VNL984" s="19"/>
      <c r="VNM984" s="19"/>
      <c r="VNN984" s="19"/>
      <c r="VNO984" s="19"/>
      <c r="VNP984" s="19"/>
      <c r="VNQ984" s="19"/>
      <c r="VNR984" s="19"/>
      <c r="VNS984" s="19"/>
      <c r="VNT984" s="19"/>
      <c r="VNU984" s="19"/>
      <c r="VNV984" s="19"/>
      <c r="VNW984" s="19"/>
      <c r="VNX984" s="19"/>
      <c r="VNY984" s="19"/>
      <c r="VNZ984" s="19"/>
      <c r="VOA984" s="19"/>
      <c r="VOB984" s="19"/>
      <c r="VOC984" s="19"/>
      <c r="VOD984" s="19"/>
      <c r="VOE984" s="19"/>
      <c r="VOF984" s="19"/>
      <c r="VOG984" s="19"/>
      <c r="VOH984" s="19"/>
      <c r="VOI984" s="19"/>
      <c r="VOJ984" s="19"/>
      <c r="VOK984" s="19"/>
      <c r="VOL984" s="19"/>
      <c r="VOM984" s="19"/>
      <c r="VON984" s="19"/>
      <c r="VOO984" s="19"/>
      <c r="VOP984" s="19"/>
      <c r="VOQ984" s="19"/>
      <c r="VOR984" s="19"/>
      <c r="VOS984" s="19"/>
      <c r="VOT984" s="19"/>
      <c r="VOU984" s="19"/>
      <c r="VOV984" s="19"/>
      <c r="VOW984" s="19"/>
      <c r="VOX984" s="19"/>
      <c r="VOY984" s="19"/>
      <c r="VOZ984" s="19"/>
      <c r="VPA984" s="19"/>
      <c r="VPB984" s="19"/>
      <c r="VPC984" s="19"/>
      <c r="VPD984" s="19"/>
      <c r="VPE984" s="19"/>
      <c r="VPF984" s="19"/>
      <c r="VPG984" s="19"/>
      <c r="VPH984" s="19"/>
      <c r="VPI984" s="19"/>
      <c r="VPJ984" s="19"/>
      <c r="VPK984" s="19"/>
      <c r="VPL984" s="19"/>
      <c r="VPM984" s="19"/>
      <c r="VPN984" s="19"/>
      <c r="VPO984" s="19"/>
      <c r="VPP984" s="19"/>
      <c r="VPQ984" s="19"/>
      <c r="VPR984" s="19"/>
      <c r="VPS984" s="19"/>
      <c r="VPT984" s="19"/>
      <c r="VPU984" s="19"/>
      <c r="VPV984" s="19"/>
      <c r="VPW984" s="19"/>
      <c r="VPX984" s="19"/>
      <c r="VPY984" s="19"/>
      <c r="VPZ984" s="19"/>
      <c r="VQA984" s="19"/>
      <c r="VQB984" s="19"/>
      <c r="VQC984" s="19"/>
      <c r="VQD984" s="19"/>
      <c r="VQE984" s="19"/>
      <c r="VQF984" s="19"/>
      <c r="VQG984" s="19"/>
      <c r="VQH984" s="19"/>
      <c r="VQI984" s="19"/>
      <c r="VQJ984" s="19"/>
      <c r="VQK984" s="19"/>
      <c r="VQL984" s="19"/>
      <c r="VQM984" s="19"/>
      <c r="VQN984" s="19"/>
      <c r="VQO984" s="19"/>
      <c r="VQP984" s="19"/>
      <c r="VQQ984" s="19"/>
      <c r="VQR984" s="19"/>
      <c r="VQS984" s="19"/>
      <c r="VQT984" s="19"/>
      <c r="VQU984" s="19"/>
      <c r="VQV984" s="19"/>
      <c r="VQW984" s="19"/>
      <c r="VQX984" s="19"/>
      <c r="VQY984" s="19"/>
      <c r="VQZ984" s="19"/>
      <c r="VRA984" s="19"/>
      <c r="VRB984" s="19"/>
      <c r="VRC984" s="19"/>
      <c r="VRD984" s="19"/>
      <c r="VRE984" s="19"/>
      <c r="VRF984" s="19"/>
      <c r="VRG984" s="19"/>
      <c r="VRH984" s="19"/>
      <c r="VRI984" s="19"/>
      <c r="VRJ984" s="19"/>
      <c r="VRK984" s="19"/>
      <c r="VRL984" s="19"/>
      <c r="VRM984" s="19"/>
      <c r="VRN984" s="19"/>
      <c r="VRO984" s="19"/>
      <c r="VRP984" s="19"/>
      <c r="VRQ984" s="19"/>
      <c r="VRR984" s="19"/>
      <c r="VRS984" s="19"/>
      <c r="VRT984" s="19"/>
      <c r="VRU984" s="19"/>
      <c r="VRV984" s="19"/>
      <c r="VRW984" s="19"/>
      <c r="VRX984" s="19"/>
      <c r="VRY984" s="19"/>
      <c r="VRZ984" s="19"/>
      <c r="VSA984" s="19"/>
      <c r="VSB984" s="19"/>
      <c r="VSC984" s="19"/>
      <c r="VSD984" s="19"/>
      <c r="VSE984" s="19"/>
      <c r="VSF984" s="19"/>
      <c r="VSG984" s="19"/>
      <c r="VSH984" s="19"/>
      <c r="VSI984" s="19"/>
      <c r="VSJ984" s="19"/>
      <c r="VSK984" s="19"/>
      <c r="VSL984" s="19"/>
      <c r="VSM984" s="19"/>
      <c r="VSN984" s="19"/>
      <c r="VSO984" s="19"/>
      <c r="VSP984" s="19"/>
      <c r="VSQ984" s="19"/>
      <c r="VSR984" s="19"/>
      <c r="VSS984" s="19"/>
      <c r="VST984" s="19"/>
      <c r="VSU984" s="19"/>
      <c r="VSV984" s="19"/>
      <c r="VSW984" s="19"/>
      <c r="VSX984" s="19"/>
      <c r="VSY984" s="19"/>
      <c r="VSZ984" s="19"/>
      <c r="VTA984" s="19"/>
      <c r="VTB984" s="19"/>
      <c r="VTC984" s="19"/>
      <c r="VTD984" s="19"/>
      <c r="VTE984" s="19"/>
      <c r="VTF984" s="19"/>
      <c r="VTG984" s="19"/>
      <c r="VTH984" s="19"/>
      <c r="VTI984" s="19"/>
      <c r="VTJ984" s="19"/>
      <c r="VTK984" s="19"/>
      <c r="VTL984" s="19"/>
      <c r="VTM984" s="19"/>
      <c r="VTN984" s="19"/>
      <c r="VTO984" s="19"/>
      <c r="VTP984" s="19"/>
      <c r="VTQ984" s="19"/>
      <c r="VTR984" s="19"/>
      <c r="VTS984" s="19"/>
      <c r="VTT984" s="19"/>
      <c r="VTU984" s="19"/>
      <c r="VTV984" s="19"/>
      <c r="VTW984" s="19"/>
      <c r="VTX984" s="19"/>
      <c r="VTY984" s="19"/>
      <c r="VTZ984" s="19"/>
      <c r="VUA984" s="19"/>
      <c r="VUB984" s="19"/>
      <c r="VUC984" s="19"/>
      <c r="VUD984" s="19"/>
      <c r="VUE984" s="19"/>
      <c r="VUF984" s="19"/>
      <c r="VUG984" s="19"/>
      <c r="VUH984" s="19"/>
      <c r="VUI984" s="19"/>
      <c r="VUJ984" s="19"/>
      <c r="VUK984" s="19"/>
      <c r="VUL984" s="19"/>
      <c r="VUM984" s="19"/>
      <c r="VUN984" s="19"/>
      <c r="VUO984" s="19"/>
      <c r="VUP984" s="19"/>
      <c r="VUQ984" s="19"/>
      <c r="VUR984" s="19"/>
      <c r="VUS984" s="19"/>
      <c r="VUT984" s="19"/>
      <c r="VUU984" s="19"/>
      <c r="VUV984" s="19"/>
      <c r="VUW984" s="19"/>
      <c r="VUX984" s="19"/>
      <c r="VUY984" s="19"/>
      <c r="VUZ984" s="19"/>
      <c r="VVA984" s="19"/>
      <c r="VVB984" s="19"/>
      <c r="VVC984" s="19"/>
      <c r="VVD984" s="19"/>
      <c r="VVE984" s="19"/>
      <c r="VVF984" s="19"/>
      <c r="VVG984" s="19"/>
      <c r="VVH984" s="19"/>
      <c r="VVI984" s="19"/>
      <c r="VVJ984" s="19"/>
      <c r="VVK984" s="19"/>
      <c r="VVL984" s="19"/>
      <c r="VVM984" s="19"/>
      <c r="VVN984" s="19"/>
      <c r="VVO984" s="19"/>
      <c r="VVP984" s="19"/>
      <c r="VVQ984" s="19"/>
      <c r="VVR984" s="19"/>
      <c r="VVS984" s="19"/>
      <c r="VVT984" s="19"/>
      <c r="VVU984" s="19"/>
      <c r="VVV984" s="19"/>
      <c r="VVW984" s="19"/>
      <c r="VVX984" s="19"/>
      <c r="VVY984" s="19"/>
      <c r="VVZ984" s="19"/>
      <c r="VWA984" s="19"/>
      <c r="VWB984" s="19"/>
      <c r="VWC984" s="19"/>
      <c r="VWD984" s="19"/>
      <c r="VWE984" s="19"/>
      <c r="VWF984" s="19"/>
      <c r="VWG984" s="19"/>
      <c r="VWH984" s="19"/>
      <c r="VWI984" s="19"/>
      <c r="VWJ984" s="19"/>
      <c r="VWK984" s="19"/>
      <c r="VWL984" s="19"/>
      <c r="VWM984" s="19"/>
      <c r="VWN984" s="19"/>
      <c r="VWO984" s="19"/>
      <c r="VWP984" s="19"/>
      <c r="VWQ984" s="19"/>
      <c r="VWR984" s="19"/>
      <c r="VWS984" s="19"/>
      <c r="VWT984" s="19"/>
      <c r="VWU984" s="19"/>
      <c r="VWV984" s="19"/>
      <c r="VWW984" s="19"/>
      <c r="VWX984" s="19"/>
      <c r="VWY984" s="19"/>
      <c r="VWZ984" s="19"/>
      <c r="VXA984" s="19"/>
      <c r="VXB984" s="19"/>
      <c r="VXC984" s="19"/>
      <c r="VXD984" s="19"/>
      <c r="VXE984" s="19"/>
      <c r="VXF984" s="19"/>
      <c r="VXG984" s="19"/>
      <c r="VXH984" s="19"/>
      <c r="VXI984" s="19"/>
      <c r="VXJ984" s="19"/>
      <c r="VXK984" s="19"/>
      <c r="VXL984" s="19"/>
      <c r="VXM984" s="19"/>
      <c r="VXN984" s="19"/>
      <c r="VXO984" s="19"/>
      <c r="VXP984" s="19"/>
      <c r="VXQ984" s="19"/>
      <c r="VXR984" s="19"/>
      <c r="VXS984" s="19"/>
      <c r="VXT984" s="19"/>
      <c r="VXU984" s="19"/>
      <c r="VXV984" s="19"/>
      <c r="VXW984" s="19"/>
      <c r="VXX984" s="19"/>
      <c r="VXY984" s="19"/>
      <c r="VXZ984" s="19"/>
      <c r="VYA984" s="19"/>
      <c r="VYB984" s="19"/>
      <c r="VYC984" s="19"/>
      <c r="VYD984" s="19"/>
      <c r="VYE984" s="19"/>
      <c r="VYF984" s="19"/>
      <c r="VYG984" s="19"/>
      <c r="VYH984" s="19"/>
      <c r="VYI984" s="19"/>
      <c r="VYJ984" s="19"/>
      <c r="VYK984" s="19"/>
      <c r="VYL984" s="19"/>
      <c r="VYM984" s="19"/>
      <c r="VYN984" s="19"/>
      <c r="VYO984" s="19"/>
      <c r="VYP984" s="19"/>
      <c r="VYQ984" s="19"/>
      <c r="VYR984" s="19"/>
      <c r="VYS984" s="19"/>
      <c r="VYT984" s="19"/>
      <c r="VYU984" s="19"/>
      <c r="VYV984" s="19"/>
      <c r="VYW984" s="19"/>
      <c r="VYX984" s="19"/>
      <c r="VYY984" s="19"/>
      <c r="VYZ984" s="19"/>
      <c r="VZA984" s="19"/>
      <c r="VZB984" s="19"/>
      <c r="VZC984" s="19"/>
      <c r="VZD984" s="19"/>
      <c r="VZE984" s="19"/>
      <c r="VZF984" s="19"/>
      <c r="VZG984" s="19"/>
      <c r="VZH984" s="19"/>
      <c r="VZI984" s="19"/>
      <c r="VZJ984" s="19"/>
      <c r="VZK984" s="19"/>
      <c r="VZL984" s="19"/>
      <c r="VZM984" s="19"/>
      <c r="VZN984" s="19"/>
      <c r="VZO984" s="19"/>
      <c r="VZP984" s="19"/>
      <c r="VZQ984" s="19"/>
      <c r="VZR984" s="19"/>
      <c r="VZS984" s="19"/>
      <c r="VZT984" s="19"/>
      <c r="VZU984" s="19"/>
      <c r="VZV984" s="19"/>
      <c r="VZW984" s="19"/>
      <c r="VZX984" s="19"/>
      <c r="VZY984" s="19"/>
      <c r="VZZ984" s="19"/>
      <c r="WAA984" s="19"/>
      <c r="WAB984" s="19"/>
      <c r="WAC984" s="19"/>
      <c r="WAD984" s="19"/>
      <c r="WAE984" s="19"/>
      <c r="WAF984" s="19"/>
      <c r="WAG984" s="19"/>
      <c r="WAH984" s="19"/>
      <c r="WAI984" s="19"/>
      <c r="WAJ984" s="19"/>
      <c r="WAK984" s="19"/>
      <c r="WAL984" s="19"/>
      <c r="WAM984" s="19"/>
      <c r="WAN984" s="19"/>
      <c r="WAO984" s="19"/>
      <c r="WAP984" s="19"/>
      <c r="WAQ984" s="19"/>
      <c r="WAR984" s="19"/>
      <c r="WAS984" s="19"/>
      <c r="WAT984" s="19"/>
      <c r="WAU984" s="19"/>
      <c r="WAV984" s="19"/>
      <c r="WAW984" s="19"/>
      <c r="WAX984" s="19"/>
      <c r="WAY984" s="19"/>
      <c r="WAZ984" s="19"/>
      <c r="WBA984" s="19"/>
      <c r="WBB984" s="19"/>
      <c r="WBC984" s="19"/>
      <c r="WBD984" s="19"/>
      <c r="WBE984" s="19"/>
      <c r="WBF984" s="19"/>
      <c r="WBG984" s="19"/>
      <c r="WBH984" s="19"/>
      <c r="WBI984" s="19"/>
      <c r="WBJ984" s="19"/>
      <c r="WBK984" s="19"/>
      <c r="WBL984" s="19"/>
      <c r="WBM984" s="19"/>
      <c r="WBN984" s="19"/>
      <c r="WBO984" s="19"/>
      <c r="WBP984" s="19"/>
      <c r="WBQ984" s="19"/>
      <c r="WBR984" s="19"/>
      <c r="WBS984" s="19"/>
      <c r="WBT984" s="19"/>
      <c r="WBU984" s="19"/>
      <c r="WBV984" s="19"/>
      <c r="WBW984" s="19"/>
      <c r="WBX984" s="19"/>
      <c r="WBY984" s="19"/>
      <c r="WBZ984" s="19"/>
      <c r="WCA984" s="19"/>
      <c r="WCB984" s="19"/>
      <c r="WCC984" s="19"/>
      <c r="WCD984" s="19"/>
      <c r="WCE984" s="19"/>
      <c r="WCF984" s="19"/>
      <c r="WCG984" s="19"/>
      <c r="WCH984" s="19"/>
      <c r="WCI984" s="19"/>
      <c r="WCJ984" s="19"/>
      <c r="WCK984" s="19"/>
      <c r="WCL984" s="19"/>
      <c r="WCM984" s="19"/>
      <c r="WCN984" s="19"/>
      <c r="WCO984" s="19"/>
      <c r="WCP984" s="19"/>
      <c r="WCQ984" s="19"/>
      <c r="WCR984" s="19"/>
      <c r="WCS984" s="19"/>
      <c r="WCT984" s="19"/>
      <c r="WCU984" s="19"/>
      <c r="WCV984" s="19"/>
      <c r="WCW984" s="19"/>
      <c r="WCX984" s="19"/>
      <c r="WCY984" s="19"/>
      <c r="WCZ984" s="19"/>
      <c r="WDA984" s="19"/>
      <c r="WDB984" s="19"/>
      <c r="WDC984" s="19"/>
      <c r="WDD984" s="19"/>
      <c r="WDE984" s="19"/>
      <c r="WDF984" s="19"/>
      <c r="WDG984" s="19"/>
      <c r="WDH984" s="19"/>
      <c r="WDI984" s="19"/>
      <c r="WDJ984" s="19"/>
      <c r="WDK984" s="19"/>
      <c r="WDL984" s="19"/>
      <c r="WDM984" s="19"/>
      <c r="WDN984" s="19"/>
      <c r="WDO984" s="19"/>
      <c r="WDP984" s="19"/>
      <c r="WDQ984" s="19"/>
      <c r="WDR984" s="19"/>
      <c r="WDS984" s="19"/>
      <c r="WDT984" s="19"/>
      <c r="WDU984" s="19"/>
      <c r="WDV984" s="19"/>
      <c r="WDW984" s="19"/>
      <c r="WDX984" s="19"/>
      <c r="WDY984" s="19"/>
      <c r="WDZ984" s="19"/>
      <c r="WEA984" s="19"/>
      <c r="WEB984" s="19"/>
      <c r="WEC984" s="19"/>
      <c r="WED984" s="19"/>
      <c r="WEE984" s="19"/>
      <c r="WEF984" s="19"/>
      <c r="WEG984" s="19"/>
      <c r="WEH984" s="19"/>
      <c r="WEI984" s="19"/>
      <c r="WEJ984" s="19"/>
      <c r="WEK984" s="19"/>
      <c r="WEL984" s="19"/>
      <c r="WEM984" s="19"/>
      <c r="WEN984" s="19"/>
      <c r="WEO984" s="19"/>
      <c r="WEP984" s="19"/>
      <c r="WEQ984" s="19"/>
      <c r="WER984" s="19"/>
      <c r="WES984" s="19"/>
      <c r="WET984" s="19"/>
      <c r="WEU984" s="19"/>
      <c r="WEV984" s="19"/>
      <c r="WEW984" s="19"/>
      <c r="WEX984" s="19"/>
      <c r="WEY984" s="19"/>
      <c r="WEZ984" s="19"/>
      <c r="WFA984" s="19"/>
      <c r="WFB984" s="19"/>
      <c r="WFC984" s="19"/>
      <c r="WFD984" s="19"/>
      <c r="WFE984" s="19"/>
      <c r="WFF984" s="19"/>
      <c r="WFG984" s="19"/>
      <c r="WFH984" s="19"/>
      <c r="WFI984" s="19"/>
      <c r="WFJ984" s="19"/>
      <c r="WFK984" s="19"/>
      <c r="WFL984" s="19"/>
      <c r="WFM984" s="19"/>
      <c r="WFN984" s="19"/>
      <c r="WFO984" s="19"/>
      <c r="WFP984" s="19"/>
      <c r="WFQ984" s="19"/>
      <c r="WFR984" s="19"/>
      <c r="WFS984" s="19"/>
      <c r="WFT984" s="19"/>
      <c r="WFU984" s="19"/>
      <c r="WFV984" s="19"/>
      <c r="WFW984" s="19"/>
      <c r="WFX984" s="19"/>
      <c r="WFY984" s="19"/>
      <c r="WFZ984" s="19"/>
      <c r="WGA984" s="19"/>
      <c r="WGB984" s="19"/>
      <c r="WGC984" s="19"/>
      <c r="WGD984" s="19"/>
      <c r="WGE984" s="19"/>
      <c r="WGF984" s="19"/>
      <c r="WGG984" s="19"/>
      <c r="WGH984" s="19"/>
      <c r="WGI984" s="19"/>
      <c r="WGJ984" s="19"/>
      <c r="WGK984" s="19"/>
      <c r="WGL984" s="19"/>
      <c r="WGM984" s="19"/>
      <c r="WGN984" s="19"/>
      <c r="WGO984" s="19"/>
      <c r="WGP984" s="19"/>
      <c r="WGQ984" s="19"/>
      <c r="WGR984" s="19"/>
      <c r="WGS984" s="19"/>
      <c r="WGT984" s="19"/>
      <c r="WGU984" s="19"/>
      <c r="WGV984" s="19"/>
      <c r="WGW984" s="19"/>
      <c r="WGX984" s="19"/>
      <c r="WGY984" s="19"/>
      <c r="WGZ984" s="19"/>
      <c r="WHA984" s="19"/>
      <c r="WHB984" s="19"/>
      <c r="WHC984" s="19"/>
      <c r="WHD984" s="19"/>
      <c r="WHE984" s="19"/>
      <c r="WHF984" s="19"/>
      <c r="WHG984" s="19"/>
      <c r="WHH984" s="19"/>
      <c r="WHI984" s="19"/>
      <c r="WHJ984" s="19"/>
      <c r="WHK984" s="19"/>
      <c r="WHL984" s="19"/>
      <c r="WHM984" s="19"/>
      <c r="WHN984" s="19"/>
      <c r="WHO984" s="19"/>
      <c r="WHP984" s="19"/>
      <c r="WHQ984" s="19"/>
      <c r="WHR984" s="19"/>
      <c r="WHS984" s="19"/>
      <c r="WHT984" s="19"/>
      <c r="WHU984" s="19"/>
      <c r="WHV984" s="19"/>
      <c r="WHW984" s="19"/>
      <c r="WHX984" s="19"/>
      <c r="WHY984" s="19"/>
      <c r="WHZ984" s="19"/>
      <c r="WIA984" s="19"/>
      <c r="WIB984" s="19"/>
      <c r="WIC984" s="19"/>
      <c r="WID984" s="19"/>
      <c r="WIE984" s="19"/>
      <c r="WIF984" s="19"/>
      <c r="WIG984" s="19"/>
      <c r="WIH984" s="19"/>
      <c r="WII984" s="19"/>
      <c r="WIJ984" s="19"/>
      <c r="WIK984" s="19"/>
      <c r="WIL984" s="19"/>
      <c r="WIM984" s="19"/>
      <c r="WIN984" s="19"/>
      <c r="WIO984" s="19"/>
      <c r="WIP984" s="19"/>
      <c r="WIQ984" s="19"/>
      <c r="WIR984" s="19"/>
      <c r="WIS984" s="19"/>
      <c r="WIT984" s="19"/>
      <c r="WIU984" s="19"/>
      <c r="WIV984" s="19"/>
      <c r="WIW984" s="19"/>
      <c r="WIX984" s="19"/>
      <c r="WIY984" s="19"/>
      <c r="WIZ984" s="19"/>
      <c r="WJA984" s="19"/>
      <c r="WJB984" s="19"/>
      <c r="WJC984" s="19"/>
      <c r="WJD984" s="19"/>
      <c r="WJE984" s="19"/>
      <c r="WJF984" s="19"/>
      <c r="WJG984" s="19"/>
      <c r="WJH984" s="19"/>
      <c r="WJI984" s="19"/>
      <c r="WJJ984" s="19"/>
      <c r="WJK984" s="19"/>
      <c r="WJL984" s="19"/>
      <c r="WJM984" s="19"/>
      <c r="WJN984" s="19"/>
      <c r="WJO984" s="19"/>
      <c r="WJP984" s="19"/>
      <c r="WJQ984" s="19"/>
      <c r="WJR984" s="19"/>
      <c r="WJS984" s="19"/>
      <c r="WJT984" s="19"/>
      <c r="WJU984" s="19"/>
      <c r="WJV984" s="19"/>
      <c r="WJW984" s="19"/>
      <c r="WJX984" s="19"/>
      <c r="WJY984" s="19"/>
      <c r="WJZ984" s="19"/>
      <c r="WKA984" s="19"/>
      <c r="WKB984" s="19"/>
      <c r="WKC984" s="19"/>
      <c r="WKD984" s="19"/>
      <c r="WKE984" s="19"/>
      <c r="WKF984" s="19"/>
      <c r="WKG984" s="19"/>
      <c r="WKH984" s="19"/>
      <c r="WKI984" s="19"/>
      <c r="WKJ984" s="19"/>
      <c r="WKK984" s="19"/>
      <c r="WKL984" s="19"/>
      <c r="WKM984" s="19"/>
      <c r="WKN984" s="19"/>
      <c r="WKO984" s="19"/>
      <c r="WKP984" s="19"/>
      <c r="WKQ984" s="19"/>
      <c r="WKR984" s="19"/>
      <c r="WKS984" s="19"/>
      <c r="WKT984" s="19"/>
      <c r="WKU984" s="19"/>
      <c r="WKV984" s="19"/>
      <c r="WKW984" s="19"/>
      <c r="WKX984" s="19"/>
      <c r="WKY984" s="19"/>
      <c r="WKZ984" s="19"/>
      <c r="WLA984" s="19"/>
      <c r="WLB984" s="19"/>
      <c r="WLC984" s="19"/>
      <c r="WLD984" s="19"/>
      <c r="WLE984" s="19"/>
      <c r="WLF984" s="19"/>
      <c r="WLG984" s="19"/>
      <c r="WLH984" s="19"/>
      <c r="WLI984" s="19"/>
      <c r="WLJ984" s="19"/>
      <c r="WLK984" s="19"/>
      <c r="WLL984" s="19"/>
      <c r="WLM984" s="19"/>
      <c r="WLN984" s="19"/>
      <c r="WLO984" s="19"/>
      <c r="WLP984" s="19"/>
      <c r="WLQ984" s="19"/>
      <c r="WLR984" s="19"/>
      <c r="WLS984" s="19"/>
      <c r="WLT984" s="19"/>
      <c r="WLU984" s="19"/>
      <c r="WLV984" s="19"/>
      <c r="WLW984" s="19"/>
      <c r="WLX984" s="19"/>
      <c r="WLY984" s="19"/>
      <c r="WLZ984" s="19"/>
      <c r="WMA984" s="19"/>
      <c r="WMB984" s="19"/>
      <c r="WMC984" s="19"/>
      <c r="WMD984" s="19"/>
      <c r="WME984" s="19"/>
      <c r="WMF984" s="19"/>
      <c r="WMG984" s="19"/>
      <c r="WMH984" s="19"/>
      <c r="WMI984" s="19"/>
      <c r="WMJ984" s="19"/>
      <c r="WMK984" s="19"/>
      <c r="WML984" s="19"/>
      <c r="WMM984" s="19"/>
      <c r="WMN984" s="19"/>
      <c r="WMO984" s="19"/>
      <c r="WMP984" s="19"/>
      <c r="WMQ984" s="19"/>
      <c r="WMR984" s="19"/>
      <c r="WMS984" s="19"/>
      <c r="WMT984" s="19"/>
      <c r="WMU984" s="19"/>
      <c r="WMV984" s="19"/>
      <c r="WMW984" s="19"/>
      <c r="WMX984" s="19"/>
      <c r="WMY984" s="19"/>
      <c r="WMZ984" s="19"/>
      <c r="WNA984" s="19"/>
      <c r="WNB984" s="19"/>
      <c r="WNC984" s="19"/>
      <c r="WND984" s="19"/>
      <c r="WNE984" s="19"/>
      <c r="WNF984" s="19"/>
      <c r="WNG984" s="19"/>
      <c r="WNH984" s="19"/>
      <c r="WNI984" s="19"/>
      <c r="WNJ984" s="19"/>
      <c r="WNK984" s="19"/>
      <c r="WNL984" s="19"/>
      <c r="WNM984" s="19"/>
      <c r="WNN984" s="19"/>
      <c r="WNO984" s="19"/>
      <c r="WNP984" s="19"/>
      <c r="WNQ984" s="19"/>
      <c r="WNR984" s="19"/>
      <c r="WNS984" s="19"/>
      <c r="WNT984" s="19"/>
      <c r="WNU984" s="19"/>
      <c r="WNV984" s="19"/>
      <c r="WNW984" s="19"/>
      <c r="WNX984" s="19"/>
      <c r="WNY984" s="19"/>
      <c r="WNZ984" s="19"/>
      <c r="WOA984" s="19"/>
      <c r="WOB984" s="19"/>
      <c r="WOC984" s="19"/>
      <c r="WOD984" s="19"/>
      <c r="WOE984" s="19"/>
      <c r="WOF984" s="19"/>
      <c r="WOG984" s="19"/>
      <c r="WOH984" s="19"/>
      <c r="WOI984" s="19"/>
      <c r="WOJ984" s="19"/>
      <c r="WOK984" s="19"/>
      <c r="WOL984" s="19"/>
      <c r="WOM984" s="19"/>
      <c r="WON984" s="19"/>
      <c r="WOO984" s="19"/>
      <c r="WOP984" s="19"/>
      <c r="WOQ984" s="19"/>
      <c r="WOR984" s="19"/>
      <c r="WOS984" s="19"/>
      <c r="WOT984" s="19"/>
      <c r="WOU984" s="19"/>
      <c r="WOV984" s="19"/>
      <c r="WOW984" s="19"/>
      <c r="WOX984" s="19"/>
      <c r="WOY984" s="19"/>
      <c r="WOZ984" s="19"/>
      <c r="WPA984" s="19"/>
      <c r="WPB984" s="19"/>
      <c r="WPC984" s="19"/>
      <c r="WPD984" s="19"/>
      <c r="WPE984" s="19"/>
      <c r="WPF984" s="19"/>
      <c r="WPG984" s="19"/>
      <c r="WPH984" s="19"/>
      <c r="WPI984" s="19"/>
      <c r="WPJ984" s="19"/>
      <c r="WPK984" s="19"/>
      <c r="WPL984" s="19"/>
      <c r="WPM984" s="19"/>
      <c r="WPN984" s="19"/>
      <c r="WPO984" s="19"/>
      <c r="WPP984" s="19"/>
      <c r="WPQ984" s="19"/>
      <c r="WPR984" s="19"/>
      <c r="WPS984" s="19"/>
      <c r="WPT984" s="19"/>
      <c r="WPU984" s="19"/>
      <c r="WPV984" s="19"/>
      <c r="WPW984" s="19"/>
      <c r="WPX984" s="19"/>
      <c r="WPY984" s="19"/>
      <c r="WPZ984" s="19"/>
      <c r="WQA984" s="19"/>
      <c r="WQB984" s="19"/>
      <c r="WQC984" s="19"/>
      <c r="WQD984" s="19"/>
      <c r="WQE984" s="19"/>
      <c r="WQF984" s="19"/>
      <c r="WQG984" s="19"/>
      <c r="WQH984" s="19"/>
      <c r="WQI984" s="19"/>
      <c r="WQJ984" s="19"/>
      <c r="WQK984" s="19"/>
      <c r="WQL984" s="19"/>
      <c r="WQM984" s="19"/>
      <c r="WQN984" s="19"/>
      <c r="WQO984" s="19"/>
      <c r="WQP984" s="19"/>
      <c r="WQQ984" s="19"/>
      <c r="WQR984" s="19"/>
      <c r="WQS984" s="19"/>
      <c r="WQT984" s="19"/>
      <c r="WQU984" s="19"/>
      <c r="WQV984" s="19"/>
      <c r="WQW984" s="19"/>
      <c r="WQX984" s="19"/>
      <c r="WQY984" s="19"/>
      <c r="WQZ984" s="19"/>
      <c r="WRA984" s="19"/>
      <c r="WRB984" s="19"/>
      <c r="WRC984" s="19"/>
      <c r="WRD984" s="19"/>
      <c r="WRE984" s="19"/>
      <c r="WRF984" s="19"/>
      <c r="WRG984" s="19"/>
      <c r="WRH984" s="19"/>
      <c r="WRI984" s="19"/>
      <c r="WRJ984" s="19"/>
      <c r="WRK984" s="19"/>
      <c r="WRL984" s="19"/>
      <c r="WRM984" s="19"/>
      <c r="WRN984" s="19"/>
      <c r="WRO984" s="19"/>
      <c r="WRP984" s="19"/>
      <c r="WRQ984" s="19"/>
      <c r="WRR984" s="19"/>
      <c r="WRS984" s="19"/>
      <c r="WRT984" s="19"/>
      <c r="WRU984" s="19"/>
      <c r="WRV984" s="19"/>
      <c r="WRW984" s="19"/>
      <c r="WRX984" s="19"/>
      <c r="WRY984" s="19"/>
      <c r="WRZ984" s="19"/>
      <c r="WSA984" s="19"/>
      <c r="WSB984" s="19"/>
      <c r="WSC984" s="19"/>
      <c r="WSD984" s="19"/>
      <c r="WSE984" s="19"/>
      <c r="WSF984" s="19"/>
      <c r="WSG984" s="19"/>
      <c r="WSH984" s="19"/>
      <c r="WSI984" s="19"/>
      <c r="WSJ984" s="19"/>
      <c r="WSK984" s="19"/>
      <c r="WSL984" s="19"/>
      <c r="WSM984" s="19"/>
      <c r="WSN984" s="19"/>
      <c r="WSO984" s="19"/>
      <c r="WSP984" s="19"/>
      <c r="WSQ984" s="19"/>
      <c r="WSR984" s="19"/>
      <c r="WSS984" s="19"/>
      <c r="WST984" s="19"/>
      <c r="WSU984" s="19"/>
      <c r="WSV984" s="19"/>
      <c r="WSW984" s="19"/>
      <c r="WSX984" s="19"/>
      <c r="WSY984" s="19"/>
      <c r="WSZ984" s="19"/>
      <c r="WTA984" s="19"/>
      <c r="WTB984" s="19"/>
      <c r="WTC984" s="19"/>
      <c r="WTD984" s="19"/>
      <c r="WTE984" s="19"/>
      <c r="WTF984" s="19"/>
      <c r="WTG984" s="19"/>
      <c r="WTH984" s="19"/>
      <c r="WTI984" s="19"/>
      <c r="WTJ984" s="19"/>
      <c r="WTK984" s="19"/>
      <c r="WTL984" s="19"/>
      <c r="WTM984" s="19"/>
      <c r="WTN984" s="19"/>
      <c r="WTO984" s="19"/>
      <c r="WTP984" s="19"/>
      <c r="WTQ984" s="19"/>
      <c r="WTR984" s="19"/>
      <c r="WTS984" s="19"/>
      <c r="WTT984" s="19"/>
      <c r="WTU984" s="19"/>
      <c r="WTV984" s="19"/>
      <c r="WTW984" s="19"/>
      <c r="WTX984" s="19"/>
      <c r="WTY984" s="19"/>
      <c r="WTZ984" s="19"/>
      <c r="WUA984" s="19"/>
      <c r="WUB984" s="19"/>
      <c r="WUC984" s="19"/>
      <c r="WUD984" s="19"/>
      <c r="WUE984" s="19"/>
      <c r="WUF984" s="19"/>
      <c r="WUG984" s="19"/>
      <c r="WUH984" s="19"/>
      <c r="WUI984" s="19"/>
      <c r="WUJ984" s="19"/>
      <c r="WUK984" s="19"/>
      <c r="WUL984" s="19"/>
      <c r="WUM984" s="19"/>
      <c r="WUN984" s="19"/>
      <c r="WUO984" s="19"/>
      <c r="WUP984" s="19"/>
      <c r="WUQ984" s="19"/>
      <c r="WUR984" s="19"/>
      <c r="WUS984" s="19"/>
      <c r="WUT984" s="19"/>
      <c r="WUU984" s="19"/>
      <c r="WUV984" s="19"/>
      <c r="WUW984" s="19"/>
      <c r="WUX984" s="19"/>
      <c r="WUY984" s="19"/>
      <c r="WUZ984" s="19"/>
      <c r="WVA984" s="19"/>
      <c r="WVB984" s="19"/>
      <c r="WVC984" s="19"/>
      <c r="WVD984" s="19"/>
      <c r="WVE984" s="19"/>
      <c r="WVF984" s="19"/>
      <c r="WVG984" s="19"/>
      <c r="WVH984" s="19"/>
      <c r="WVI984" s="19"/>
      <c r="WVJ984" s="19"/>
      <c r="WVK984" s="19"/>
      <c r="WVL984" s="19"/>
      <c r="WVM984" s="19"/>
      <c r="WVN984" s="19"/>
      <c r="WVO984" s="19"/>
      <c r="WVP984" s="19"/>
      <c r="WVQ984" s="19"/>
      <c r="WVR984" s="19"/>
      <c r="WVS984" s="19"/>
      <c r="WVT984" s="19"/>
      <c r="WVU984" s="19"/>
      <c r="WVV984" s="19"/>
      <c r="WVW984" s="19"/>
      <c r="WVX984" s="19"/>
      <c r="WVY984" s="19"/>
      <c r="WVZ984" s="19"/>
      <c r="WWA984" s="19"/>
      <c r="WWB984" s="19"/>
      <c r="WWC984" s="19"/>
      <c r="WWD984" s="19"/>
      <c r="WWE984" s="19"/>
      <c r="WWF984" s="19"/>
      <c r="WWG984" s="19"/>
      <c r="WWH984" s="19"/>
      <c r="WWI984" s="19"/>
      <c r="WWJ984" s="19"/>
      <c r="WWK984" s="19"/>
      <c r="WWL984" s="19"/>
      <c r="WWM984" s="19"/>
      <c r="WWN984" s="19"/>
      <c r="WWO984" s="19"/>
      <c r="WWP984" s="19"/>
      <c r="WWQ984" s="19"/>
      <c r="WWR984" s="19"/>
      <c r="WWS984" s="19"/>
      <c r="WWT984" s="19"/>
      <c r="WWU984" s="19"/>
      <c r="WWV984" s="19"/>
      <c r="WWW984" s="19"/>
      <c r="WWX984" s="19"/>
      <c r="WWY984" s="19"/>
      <c r="WWZ984" s="19"/>
      <c r="WXA984" s="19"/>
      <c r="WXB984" s="19"/>
      <c r="WXC984" s="19"/>
      <c r="WXD984" s="19"/>
      <c r="WXE984" s="19"/>
      <c r="WXF984" s="19"/>
      <c r="WXG984" s="19"/>
      <c r="WXH984" s="19"/>
      <c r="WXI984" s="19"/>
      <c r="WXJ984" s="19"/>
      <c r="WXK984" s="19"/>
      <c r="WXL984" s="19"/>
      <c r="WXM984" s="19"/>
      <c r="WXN984" s="19"/>
      <c r="WXO984" s="19"/>
      <c r="WXP984" s="19"/>
      <c r="WXQ984" s="19"/>
      <c r="WXR984" s="19"/>
      <c r="WXS984" s="19"/>
      <c r="WXT984" s="19"/>
      <c r="WXU984" s="19"/>
      <c r="WXV984" s="19"/>
      <c r="WXW984" s="19"/>
      <c r="WXX984" s="19"/>
      <c r="WXY984" s="19"/>
      <c r="WXZ984" s="19"/>
      <c r="WYA984" s="19"/>
      <c r="WYB984" s="19"/>
      <c r="WYC984" s="19"/>
      <c r="WYD984" s="19"/>
      <c r="WYE984" s="19"/>
      <c r="WYF984" s="19"/>
      <c r="WYG984" s="19"/>
      <c r="WYH984" s="19"/>
      <c r="WYI984" s="19"/>
      <c r="WYJ984" s="19"/>
      <c r="WYK984" s="19"/>
      <c r="WYL984" s="19"/>
      <c r="WYM984" s="19"/>
      <c r="WYN984" s="19"/>
      <c r="WYO984" s="19"/>
      <c r="WYP984" s="19"/>
      <c r="WYQ984" s="19"/>
      <c r="WYR984" s="19"/>
      <c r="WYS984" s="19"/>
      <c r="WYT984" s="19"/>
      <c r="WYU984" s="19"/>
      <c r="WYV984" s="19"/>
      <c r="WYW984" s="19"/>
      <c r="WYX984" s="19"/>
      <c r="WYY984" s="19"/>
      <c r="WYZ984" s="19"/>
      <c r="WZA984" s="19"/>
      <c r="WZB984" s="19"/>
      <c r="WZC984" s="19"/>
      <c r="WZD984" s="19"/>
      <c r="WZE984" s="19"/>
      <c r="WZF984" s="19"/>
      <c r="WZG984" s="19"/>
      <c r="WZH984" s="19"/>
      <c r="WZI984" s="19"/>
      <c r="WZJ984" s="19"/>
      <c r="WZK984" s="19"/>
      <c r="WZL984" s="19"/>
      <c r="WZM984" s="19"/>
      <c r="WZN984" s="19"/>
      <c r="WZO984" s="19"/>
      <c r="WZP984" s="19"/>
      <c r="WZQ984" s="19"/>
      <c r="WZR984" s="19"/>
      <c r="WZS984" s="19"/>
      <c r="WZT984" s="19"/>
      <c r="WZU984" s="19"/>
      <c r="WZV984" s="19"/>
      <c r="WZW984" s="19"/>
      <c r="WZX984" s="19"/>
      <c r="WZY984" s="19"/>
      <c r="WZZ984" s="19"/>
      <c r="XAA984" s="19"/>
      <c r="XAB984" s="19"/>
      <c r="XAC984" s="19"/>
      <c r="XAD984" s="19"/>
      <c r="XAE984" s="19"/>
      <c r="XAF984" s="19"/>
      <c r="XAG984" s="19"/>
      <c r="XAH984" s="19"/>
      <c r="XAI984" s="19"/>
      <c r="XAJ984" s="19"/>
      <c r="XAK984" s="19"/>
      <c r="XAL984" s="19"/>
      <c r="XAM984" s="19"/>
      <c r="XAN984" s="19"/>
      <c r="XAO984" s="19"/>
      <c r="XAP984" s="19"/>
      <c r="XAQ984" s="19"/>
      <c r="XAR984" s="19"/>
      <c r="XAS984" s="19"/>
      <c r="XAT984" s="19"/>
      <c r="XAU984" s="19"/>
      <c r="XAV984" s="19"/>
      <c r="XAW984" s="19"/>
      <c r="XAX984" s="19"/>
      <c r="XAY984" s="19"/>
      <c r="XAZ984" s="19"/>
      <c r="XBA984" s="19"/>
      <c r="XBB984" s="19"/>
      <c r="XBC984" s="19"/>
      <c r="XBD984" s="19"/>
      <c r="XBE984" s="19"/>
      <c r="XBF984" s="19"/>
      <c r="XBG984" s="19"/>
      <c r="XBH984" s="19"/>
      <c r="XBI984" s="19"/>
      <c r="XBJ984" s="19"/>
      <c r="XBK984" s="19"/>
      <c r="XBL984" s="19"/>
      <c r="XBM984" s="19"/>
      <c r="XBN984" s="19"/>
      <c r="XBO984" s="19"/>
      <c r="XBP984" s="19"/>
      <c r="XBQ984" s="19"/>
      <c r="XBR984" s="19"/>
      <c r="XBS984" s="19"/>
      <c r="XBT984" s="19"/>
      <c r="XBU984" s="19"/>
      <c r="XBV984" s="19"/>
      <c r="XBW984" s="19"/>
      <c r="XBX984" s="19"/>
      <c r="XBY984" s="19"/>
      <c r="XBZ984" s="19"/>
      <c r="XCA984" s="19"/>
      <c r="XCB984" s="19"/>
      <c r="XCC984" s="19"/>
      <c r="XCD984" s="19"/>
      <c r="XCE984" s="19"/>
      <c r="XCF984" s="19"/>
      <c r="XCG984" s="19"/>
      <c r="XCH984" s="19"/>
      <c r="XCI984" s="19"/>
      <c r="XCJ984" s="19"/>
      <c r="XCK984" s="19"/>
      <c r="XCL984" s="19"/>
      <c r="XCM984" s="19"/>
      <c r="XCN984" s="19"/>
      <c r="XCO984" s="19"/>
      <c r="XCP984" s="19"/>
      <c r="XCQ984" s="19"/>
      <c r="XCR984" s="19"/>
      <c r="XCS984" s="19"/>
      <c r="XCT984" s="19"/>
      <c r="XCU984" s="19"/>
      <c r="XCV984" s="19"/>
      <c r="XCW984" s="19"/>
      <c r="XCX984" s="19"/>
      <c r="XCY984" s="19"/>
      <c r="XCZ984" s="19"/>
      <c r="XDA984" s="19"/>
      <c r="XDB984" s="19"/>
      <c r="XDC984" s="19"/>
      <c r="XDD984" s="19"/>
      <c r="XDE984" s="19"/>
      <c r="XDF984" s="19"/>
      <c r="XDG984" s="19"/>
      <c r="XDH984" s="19"/>
      <c r="XDI984" s="19"/>
      <c r="XDJ984" s="19"/>
      <c r="XDK984" s="19"/>
      <c r="XDL984" s="19"/>
      <c r="XDM984" s="19"/>
      <c r="XDN984" s="19"/>
      <c r="XDO984" s="19"/>
      <c r="XDP984" s="19"/>
      <c r="XDQ984" s="19"/>
      <c r="XDR984" s="19"/>
      <c r="XDS984" s="19"/>
      <c r="XDT984" s="19"/>
      <c r="XDU984" s="19"/>
      <c r="XDV984" s="19"/>
      <c r="XDW984" s="19"/>
      <c r="XDX984" s="19"/>
      <c r="XDY984" s="19"/>
      <c r="XDZ984" s="19"/>
      <c r="XEA984" s="19"/>
      <c r="XEB984" s="19"/>
      <c r="XEC984" s="19"/>
      <c r="XED984" s="19"/>
      <c r="XEE984" s="19"/>
      <c r="XEF984" s="19"/>
      <c r="XEG984" s="19"/>
      <c r="XEH984" s="19"/>
      <c r="XEI984" s="19"/>
      <c r="XEJ984" s="19"/>
      <c r="XEK984" s="19"/>
      <c r="XEL984" s="19"/>
      <c r="XEM984" s="19"/>
      <c r="XEN984" s="19"/>
      <c r="XEO984" s="19"/>
      <c r="XEP984" s="19"/>
      <c r="XEQ984" s="19"/>
      <c r="XER984" s="19"/>
      <c r="XES984" s="19"/>
      <c r="XET984" s="19"/>
      <c r="XEU984" s="19"/>
      <c r="XEV984" s="19"/>
      <c r="XEW984" s="19"/>
      <c r="XEX984" s="19"/>
      <c r="XEY984" s="19"/>
      <c r="XEZ984" s="19"/>
      <c r="XFA984" s="19"/>
      <c r="XFB984" s="19"/>
      <c r="XFC984" s="19"/>
      <c r="XFD984" s="19"/>
    </row>
    <row r="985" spans="1:16384" ht="12.75" customHeight="1" x14ac:dyDescent="0.2">
      <c r="A985" s="19">
        <v>982</v>
      </c>
      <c r="B985" s="45" t="s">
        <v>607</v>
      </c>
      <c r="C985" s="16" t="s">
        <v>3164</v>
      </c>
      <c r="D985" s="48">
        <v>45306</v>
      </c>
      <c r="E985" s="47">
        <v>6.5</v>
      </c>
      <c r="F985" s="17" t="s">
        <v>29</v>
      </c>
      <c r="G985" s="17" t="s">
        <v>3</v>
      </c>
      <c r="H985" s="39" t="s">
        <v>3165</v>
      </c>
      <c r="I985" s="16" t="s">
        <v>494</v>
      </c>
      <c r="J985" s="17" t="s">
        <v>3166</v>
      </c>
    </row>
    <row r="986" spans="1:16384" ht="12.75" customHeight="1" x14ac:dyDescent="0.2">
      <c r="A986" s="19">
        <v>983</v>
      </c>
      <c r="B986" s="45" t="s">
        <v>607</v>
      </c>
      <c r="C986" s="16" t="s">
        <v>608</v>
      </c>
      <c r="D986" s="46">
        <v>45717</v>
      </c>
      <c r="E986" s="47">
        <v>6.375</v>
      </c>
      <c r="F986" s="17" t="s">
        <v>29</v>
      </c>
      <c r="G986" s="17" t="s">
        <v>3</v>
      </c>
      <c r="H986" s="39" t="s">
        <v>891</v>
      </c>
      <c r="I986" s="16" t="s">
        <v>494</v>
      </c>
      <c r="J986" s="16" t="s">
        <v>1951</v>
      </c>
    </row>
    <row r="987" spans="1:16384" ht="12.75" customHeight="1" x14ac:dyDescent="0.2">
      <c r="A987" s="19">
        <v>984</v>
      </c>
      <c r="B987" s="45" t="s">
        <v>607</v>
      </c>
      <c r="C987" s="16" t="s">
        <v>2530</v>
      </c>
      <c r="D987" s="48">
        <v>46054</v>
      </c>
      <c r="E987" s="47" t="s">
        <v>2531</v>
      </c>
      <c r="F987" s="17" t="s">
        <v>29</v>
      </c>
      <c r="G987" s="17" t="s">
        <v>3</v>
      </c>
      <c r="H987" s="39" t="s">
        <v>891</v>
      </c>
      <c r="I987" s="16" t="s">
        <v>494</v>
      </c>
      <c r="J987" s="16" t="s">
        <v>2532</v>
      </c>
    </row>
    <row r="988" spans="1:16384" ht="12.75" customHeight="1" x14ac:dyDescent="0.2">
      <c r="A988" s="19">
        <v>985</v>
      </c>
      <c r="B988" s="45" t="s">
        <v>163</v>
      </c>
      <c r="C988" s="16" t="s">
        <v>259</v>
      </c>
      <c r="D988" s="46">
        <v>43863</v>
      </c>
      <c r="E988" s="47">
        <v>7.25</v>
      </c>
      <c r="F988" s="17" t="s">
        <v>29</v>
      </c>
      <c r="G988" s="17" t="s">
        <v>3</v>
      </c>
      <c r="H988" s="39">
        <v>100000</v>
      </c>
      <c r="I988" s="16" t="s">
        <v>494</v>
      </c>
      <c r="J988" s="17" t="s">
        <v>165</v>
      </c>
    </row>
    <row r="989" spans="1:16384" ht="12.75" customHeight="1" x14ac:dyDescent="0.2">
      <c r="A989" s="19">
        <v>986</v>
      </c>
      <c r="B989" s="45" t="s">
        <v>2654</v>
      </c>
      <c r="C989" s="16" t="s">
        <v>2655</v>
      </c>
      <c r="D989" s="46">
        <v>45122</v>
      </c>
      <c r="E989" s="47">
        <v>2.75</v>
      </c>
      <c r="F989" s="17" t="s">
        <v>29</v>
      </c>
      <c r="G989" s="17" t="s">
        <v>3</v>
      </c>
      <c r="H989" s="39" t="s">
        <v>891</v>
      </c>
      <c r="I989" s="16" t="s">
        <v>494</v>
      </c>
      <c r="J989" s="17" t="s">
        <v>2656</v>
      </c>
    </row>
    <row r="990" spans="1:16384" ht="12.75" customHeight="1" x14ac:dyDescent="0.2">
      <c r="A990" s="19">
        <v>987</v>
      </c>
      <c r="B990" s="45" t="s">
        <v>2657</v>
      </c>
      <c r="C990" s="16" t="s">
        <v>2658</v>
      </c>
      <c r="D990" s="46">
        <v>44366</v>
      </c>
      <c r="E990" s="47">
        <v>2.75</v>
      </c>
      <c r="F990" s="17" t="s">
        <v>29</v>
      </c>
      <c r="G990" s="17" t="s">
        <v>3</v>
      </c>
      <c r="H990" s="39" t="s">
        <v>891</v>
      </c>
      <c r="I990" s="16" t="s">
        <v>494</v>
      </c>
      <c r="J990" s="17" t="s">
        <v>2659</v>
      </c>
    </row>
    <row r="991" spans="1:16384" ht="12.75" customHeight="1" x14ac:dyDescent="0.2">
      <c r="A991" s="19">
        <v>988</v>
      </c>
      <c r="B991" s="45" t="s">
        <v>2812</v>
      </c>
      <c r="C991" s="16" t="s">
        <v>2813</v>
      </c>
      <c r="D991" s="46">
        <v>97943</v>
      </c>
      <c r="E991" s="47">
        <v>2.25</v>
      </c>
      <c r="F991" s="17" t="s">
        <v>29</v>
      </c>
      <c r="G991" s="129" t="s">
        <v>219</v>
      </c>
      <c r="H991" s="39">
        <v>100000</v>
      </c>
      <c r="I991" s="16" t="s">
        <v>494</v>
      </c>
      <c r="J991" s="17" t="s">
        <v>2814</v>
      </c>
    </row>
    <row r="992" spans="1:16384" ht="12.75" customHeight="1" x14ac:dyDescent="0.2">
      <c r="A992" s="19">
        <v>989</v>
      </c>
      <c r="B992" s="45" t="s">
        <v>2812</v>
      </c>
      <c r="C992" s="40" t="s">
        <v>3155</v>
      </c>
      <c r="D992" s="144">
        <v>44699</v>
      </c>
      <c r="E992" s="47">
        <v>3.875</v>
      </c>
      <c r="F992" s="17" t="s">
        <v>29</v>
      </c>
      <c r="G992" s="17" t="s">
        <v>219</v>
      </c>
      <c r="H992" s="39">
        <v>100000</v>
      </c>
      <c r="I992" s="21" t="s">
        <v>494</v>
      </c>
      <c r="J992" s="17" t="s">
        <v>3156</v>
      </c>
    </row>
    <row r="993" spans="1:10" ht="12.75" customHeight="1" x14ac:dyDescent="0.2">
      <c r="A993" s="19">
        <v>990</v>
      </c>
      <c r="B993" s="45" t="s">
        <v>3000</v>
      </c>
      <c r="C993" s="16" t="s">
        <v>3001</v>
      </c>
      <c r="D993" s="46">
        <v>46398</v>
      </c>
      <c r="E993" s="47">
        <v>3.2</v>
      </c>
      <c r="F993" s="17" t="s">
        <v>29</v>
      </c>
      <c r="G993" s="129" t="s">
        <v>3</v>
      </c>
      <c r="H993" s="39" t="s">
        <v>891</v>
      </c>
      <c r="I993" s="16" t="s">
        <v>494</v>
      </c>
      <c r="J993" s="17" t="s">
        <v>3002</v>
      </c>
    </row>
    <row r="994" spans="1:10" ht="12.75" customHeight="1" x14ac:dyDescent="0.2">
      <c r="A994" s="19">
        <v>991</v>
      </c>
      <c r="B994" s="45" t="s">
        <v>2726</v>
      </c>
      <c r="C994" s="16" t="s">
        <v>2727</v>
      </c>
      <c r="D994" s="46">
        <v>43970</v>
      </c>
      <c r="E994" s="47">
        <v>9.375</v>
      </c>
      <c r="F994" s="17" t="s">
        <v>29</v>
      </c>
      <c r="G994" s="17" t="s">
        <v>3</v>
      </c>
      <c r="H994" s="39">
        <v>200000</v>
      </c>
      <c r="I994" s="16" t="s">
        <v>494</v>
      </c>
      <c r="J994" s="17" t="s">
        <v>2728</v>
      </c>
    </row>
    <row r="995" spans="1:10" ht="12.75" customHeight="1" x14ac:dyDescent="0.2">
      <c r="A995" s="19">
        <v>992</v>
      </c>
      <c r="B995" s="45" t="s">
        <v>730</v>
      </c>
      <c r="C995" s="16" t="s">
        <v>3039</v>
      </c>
      <c r="D995" s="46">
        <v>45076</v>
      </c>
      <c r="E995" s="47">
        <v>2.25</v>
      </c>
      <c r="F995" s="17" t="s">
        <v>29</v>
      </c>
      <c r="G995" s="17" t="s">
        <v>448</v>
      </c>
      <c r="H995" s="39" t="s">
        <v>891</v>
      </c>
      <c r="I995" s="16" t="s">
        <v>494</v>
      </c>
      <c r="J995" s="17" t="s">
        <v>3040</v>
      </c>
    </row>
    <row r="996" spans="1:10" ht="12.75" customHeight="1" x14ac:dyDescent="0.2">
      <c r="A996" s="19">
        <v>993</v>
      </c>
      <c r="B996" s="45" t="s">
        <v>730</v>
      </c>
      <c r="C996" s="16" t="s">
        <v>731</v>
      </c>
      <c r="D996" s="46">
        <v>43948</v>
      </c>
      <c r="E996" s="47">
        <v>5</v>
      </c>
      <c r="F996" s="17" t="s">
        <v>29</v>
      </c>
      <c r="G996" s="17" t="s">
        <v>219</v>
      </c>
      <c r="H996" s="39">
        <v>100000</v>
      </c>
      <c r="I996" s="16" t="s">
        <v>494</v>
      </c>
      <c r="J996" s="17" t="s">
        <v>732</v>
      </c>
    </row>
    <row r="997" spans="1:10" ht="12.75" customHeight="1" x14ac:dyDescent="0.2">
      <c r="A997" s="19">
        <v>994</v>
      </c>
      <c r="B997" s="45" t="s">
        <v>730</v>
      </c>
      <c r="C997" s="16" t="s">
        <v>1653</v>
      </c>
      <c r="D997" s="46" t="s">
        <v>436</v>
      </c>
      <c r="E997" s="47">
        <v>6.875</v>
      </c>
      <c r="F997" s="17" t="s">
        <v>29</v>
      </c>
      <c r="G997" s="17" t="s">
        <v>3</v>
      </c>
      <c r="H997" s="39">
        <v>200000</v>
      </c>
      <c r="I997" s="16" t="s">
        <v>494</v>
      </c>
      <c r="J997" s="17" t="s">
        <v>1652</v>
      </c>
    </row>
    <row r="998" spans="1:10" ht="12.75" customHeight="1" x14ac:dyDescent="0.2">
      <c r="A998" s="19">
        <v>995</v>
      </c>
      <c r="B998" s="45" t="s">
        <v>730</v>
      </c>
      <c r="C998" s="16">
        <v>5.25</v>
      </c>
      <c r="D998" s="46">
        <v>45004</v>
      </c>
      <c r="E998" s="47">
        <v>5.25</v>
      </c>
      <c r="F998" s="17" t="s">
        <v>29</v>
      </c>
      <c r="G998" s="17" t="s">
        <v>3</v>
      </c>
      <c r="H998" s="44">
        <v>200000</v>
      </c>
      <c r="I998" s="16" t="s">
        <v>494</v>
      </c>
      <c r="J998" s="17" t="s">
        <v>2689</v>
      </c>
    </row>
    <row r="999" spans="1:10" ht="12.75" customHeight="1" x14ac:dyDescent="0.2">
      <c r="A999" s="19">
        <v>996</v>
      </c>
      <c r="B999" s="45" t="s">
        <v>686</v>
      </c>
      <c r="C999" s="16" t="s">
        <v>687</v>
      </c>
      <c r="D999" s="46">
        <v>44092</v>
      </c>
      <c r="E999" s="47">
        <v>10</v>
      </c>
      <c r="F999" s="17" t="s">
        <v>29</v>
      </c>
      <c r="G999" s="17" t="s">
        <v>3</v>
      </c>
      <c r="H999" s="39">
        <v>100000</v>
      </c>
      <c r="I999" s="16" t="s">
        <v>494</v>
      </c>
      <c r="J999" s="17" t="s">
        <v>688</v>
      </c>
    </row>
    <row r="1000" spans="1:10" ht="12.75" customHeight="1" x14ac:dyDescent="0.2">
      <c r="A1000" s="19">
        <v>997</v>
      </c>
      <c r="B1000" s="41" t="s">
        <v>2372</v>
      </c>
      <c r="C1000" s="16" t="s">
        <v>2373</v>
      </c>
      <c r="D1000" s="42">
        <v>44719</v>
      </c>
      <c r="E1000" s="43">
        <v>4</v>
      </c>
      <c r="F1000" s="16" t="s">
        <v>29</v>
      </c>
      <c r="G1000" s="16" t="s">
        <v>3</v>
      </c>
      <c r="H1000" s="44">
        <v>200000</v>
      </c>
      <c r="I1000" s="16" t="s">
        <v>494</v>
      </c>
      <c r="J1000" s="16" t="s">
        <v>2374</v>
      </c>
    </row>
    <row r="1001" spans="1:10" ht="12.75" customHeight="1" x14ac:dyDescent="0.2">
      <c r="A1001" s="19">
        <v>998</v>
      </c>
      <c r="B1001" s="45" t="s">
        <v>759</v>
      </c>
      <c r="C1001" s="40" t="s">
        <v>962</v>
      </c>
      <c r="D1001" s="46">
        <v>44545</v>
      </c>
      <c r="E1001" s="47">
        <v>6.375</v>
      </c>
      <c r="F1001" s="17" t="s">
        <v>29</v>
      </c>
      <c r="G1001" s="17" t="s">
        <v>3</v>
      </c>
      <c r="H1001" s="39" t="s">
        <v>891</v>
      </c>
      <c r="I1001" s="16" t="s">
        <v>494</v>
      </c>
      <c r="J1001" s="20" t="s">
        <v>963</v>
      </c>
    </row>
    <row r="1002" spans="1:10" ht="12.75" customHeight="1" x14ac:dyDescent="0.2">
      <c r="A1002" s="19">
        <v>999</v>
      </c>
      <c r="B1002" s="31" t="s">
        <v>759</v>
      </c>
      <c r="C1002" s="25" t="s">
        <v>1542</v>
      </c>
      <c r="D1002" s="24">
        <v>46037</v>
      </c>
      <c r="E1002" s="47">
        <v>7.5</v>
      </c>
      <c r="F1002" s="25" t="s">
        <v>29</v>
      </c>
      <c r="G1002" s="25" t="s">
        <v>3</v>
      </c>
      <c r="H1002" s="25" t="s">
        <v>891</v>
      </c>
      <c r="I1002" s="21" t="s">
        <v>494</v>
      </c>
      <c r="J1002" s="34" t="s">
        <v>1543</v>
      </c>
    </row>
    <row r="1003" spans="1:10" ht="12.75" customHeight="1" x14ac:dyDescent="0.2">
      <c r="A1003" s="19">
        <v>1000</v>
      </c>
      <c r="B1003" s="31" t="s">
        <v>3216</v>
      </c>
      <c r="C1003" s="25" t="s">
        <v>3217</v>
      </c>
      <c r="D1003" s="24">
        <v>46919</v>
      </c>
      <c r="E1003" s="47">
        <v>4.9000000000000004</v>
      </c>
      <c r="F1003" s="25" t="s">
        <v>29</v>
      </c>
      <c r="G1003" s="25" t="s">
        <v>3</v>
      </c>
      <c r="H1003" s="25" t="s">
        <v>891</v>
      </c>
      <c r="I1003" s="21" t="s">
        <v>494</v>
      </c>
      <c r="J1003" s="34" t="s">
        <v>3218</v>
      </c>
    </row>
    <row r="1004" spans="1:10" ht="12.75" customHeight="1" x14ac:dyDescent="0.2">
      <c r="A1004" s="19">
        <v>1001</v>
      </c>
      <c r="B1004" s="31" t="s">
        <v>2569</v>
      </c>
      <c r="C1004" s="25" t="s">
        <v>2571</v>
      </c>
      <c r="D1004" s="24">
        <v>45583</v>
      </c>
      <c r="E1004" s="47">
        <v>4.5</v>
      </c>
      <c r="F1004" s="25" t="s">
        <v>29</v>
      </c>
      <c r="G1004" s="25" t="s">
        <v>3</v>
      </c>
      <c r="H1004" s="26">
        <v>200000</v>
      </c>
      <c r="I1004" s="21" t="s">
        <v>494</v>
      </c>
      <c r="J1004" s="34" t="s">
        <v>2570</v>
      </c>
    </row>
    <row r="1005" spans="1:10" ht="12.75" customHeight="1" x14ac:dyDescent="0.2">
      <c r="A1005" s="19">
        <v>1002</v>
      </c>
      <c r="B1005" s="31" t="s">
        <v>3066</v>
      </c>
      <c r="C1005" s="25" t="s">
        <v>3065</v>
      </c>
      <c r="D1005" s="24">
        <v>45462</v>
      </c>
      <c r="E1005" s="47">
        <v>4.875</v>
      </c>
      <c r="F1005" s="25" t="s">
        <v>29</v>
      </c>
      <c r="G1005" s="25" t="s">
        <v>3</v>
      </c>
      <c r="H1005" s="26">
        <v>200000</v>
      </c>
      <c r="I1005" s="21" t="s">
        <v>494</v>
      </c>
      <c r="J1005" s="34" t="s">
        <v>3067</v>
      </c>
    </row>
    <row r="1006" spans="1:10" ht="12.75" customHeight="1" x14ac:dyDescent="0.2">
      <c r="A1006" s="19">
        <v>1003</v>
      </c>
      <c r="B1006" s="31" t="s">
        <v>3093</v>
      </c>
      <c r="C1006" s="25" t="s">
        <v>3094</v>
      </c>
      <c r="D1006" s="24">
        <v>46095</v>
      </c>
      <c r="E1006" s="47">
        <v>6.95</v>
      </c>
      <c r="F1006" s="25" t="s">
        <v>29</v>
      </c>
      <c r="G1006" s="25" t="s">
        <v>3</v>
      </c>
      <c r="H1006" s="26">
        <v>200000</v>
      </c>
      <c r="I1006" s="21" t="s">
        <v>494</v>
      </c>
      <c r="J1006" s="34" t="s">
        <v>3095</v>
      </c>
    </row>
    <row r="1007" spans="1:10" ht="12.75" customHeight="1" x14ac:dyDescent="0.2">
      <c r="A1007" s="19">
        <v>1004</v>
      </c>
      <c r="B1007" s="45" t="s">
        <v>1502</v>
      </c>
      <c r="C1007" s="40" t="s">
        <v>1503</v>
      </c>
      <c r="D1007" s="46">
        <v>45945</v>
      </c>
      <c r="E1007" s="47">
        <v>5.75</v>
      </c>
      <c r="F1007" s="17" t="s">
        <v>29</v>
      </c>
      <c r="G1007" s="17" t="s">
        <v>3</v>
      </c>
      <c r="H1007" s="39">
        <v>200000</v>
      </c>
      <c r="I1007" s="16" t="s">
        <v>494</v>
      </c>
      <c r="J1007" s="20" t="s">
        <v>1504</v>
      </c>
    </row>
    <row r="1008" spans="1:10" ht="12.75" customHeight="1" x14ac:dyDescent="0.2">
      <c r="A1008" s="19">
        <v>1005</v>
      </c>
      <c r="B1008" s="45" t="s">
        <v>709</v>
      </c>
      <c r="C1008" s="40" t="s">
        <v>710</v>
      </c>
      <c r="D1008" s="46">
        <v>44390</v>
      </c>
      <c r="E1008" s="47">
        <v>5</v>
      </c>
      <c r="F1008" s="17" t="s">
        <v>29</v>
      </c>
      <c r="G1008" s="17" t="s">
        <v>3</v>
      </c>
      <c r="H1008" s="39">
        <v>200000</v>
      </c>
      <c r="I1008" s="16" t="s">
        <v>494</v>
      </c>
      <c r="J1008" s="20" t="s">
        <v>711</v>
      </c>
    </row>
    <row r="1009" spans="1:10" ht="12.75" customHeight="1" x14ac:dyDescent="0.2">
      <c r="A1009" s="19">
        <v>1006</v>
      </c>
      <c r="B1009" s="45" t="s">
        <v>709</v>
      </c>
      <c r="C1009" s="40" t="s">
        <v>3030</v>
      </c>
      <c r="D1009" s="46">
        <v>44238</v>
      </c>
      <c r="E1009" s="47">
        <v>4.75</v>
      </c>
      <c r="F1009" s="17" t="s">
        <v>29</v>
      </c>
      <c r="G1009" s="17" t="s">
        <v>3</v>
      </c>
      <c r="H1009" s="39">
        <v>200000</v>
      </c>
      <c r="I1009" s="16" t="s">
        <v>494</v>
      </c>
      <c r="J1009" s="20" t="s">
        <v>3029</v>
      </c>
    </row>
    <row r="1010" spans="1:10" s="11" customFormat="1" ht="12.75" customHeight="1" x14ac:dyDescent="0.2">
      <c r="A1010" s="19">
        <v>1007</v>
      </c>
      <c r="B1010" s="45" t="s">
        <v>879</v>
      </c>
      <c r="C1010" s="40" t="s">
        <v>1966</v>
      </c>
      <c r="D1010" s="46">
        <v>43951</v>
      </c>
      <c r="E1010" s="47">
        <v>5</v>
      </c>
      <c r="F1010" s="17" t="s">
        <v>29</v>
      </c>
      <c r="G1010" s="17" t="s">
        <v>3</v>
      </c>
      <c r="H1010" s="39">
        <v>200000</v>
      </c>
      <c r="I1010" s="16" t="s">
        <v>494</v>
      </c>
      <c r="J1010" s="20" t="s">
        <v>1967</v>
      </c>
    </row>
    <row r="1011" spans="1:10" ht="12.75" customHeight="1" x14ac:dyDescent="0.2">
      <c r="A1011" s="19">
        <v>1008</v>
      </c>
      <c r="B1011" s="45" t="s">
        <v>879</v>
      </c>
      <c r="C1011" s="40" t="s">
        <v>880</v>
      </c>
      <c r="D1011" s="46">
        <v>44475</v>
      </c>
      <c r="E1011" s="47">
        <v>5.375</v>
      </c>
      <c r="F1011" s="17" t="s">
        <v>29</v>
      </c>
      <c r="G1011" s="17" t="s">
        <v>3</v>
      </c>
      <c r="H1011" s="39">
        <v>200000</v>
      </c>
      <c r="I1011" s="16" t="s">
        <v>494</v>
      </c>
      <c r="J1011" s="20" t="s">
        <v>881</v>
      </c>
    </row>
    <row r="1012" spans="1:10" ht="12.75" customHeight="1" x14ac:dyDescent="0.2">
      <c r="A1012" s="19">
        <v>1009</v>
      </c>
      <c r="B1012" s="45" t="s">
        <v>879</v>
      </c>
      <c r="C1012" s="40" t="s">
        <v>882</v>
      </c>
      <c r="D1012" s="46">
        <v>44858</v>
      </c>
      <c r="E1012" s="47">
        <v>6</v>
      </c>
      <c r="F1012" s="17" t="s">
        <v>29</v>
      </c>
      <c r="G1012" s="17" t="s">
        <v>3</v>
      </c>
      <c r="H1012" s="39">
        <v>200000</v>
      </c>
      <c r="I1012" s="16" t="s">
        <v>494</v>
      </c>
      <c r="J1012" s="20" t="s">
        <v>883</v>
      </c>
    </row>
    <row r="1013" spans="1:10" ht="12.75" customHeight="1" x14ac:dyDescent="0.2">
      <c r="A1013" s="19">
        <v>1010</v>
      </c>
      <c r="B1013" s="45" t="s">
        <v>879</v>
      </c>
      <c r="C1013" s="40" t="s">
        <v>1311</v>
      </c>
      <c r="D1013" s="46">
        <v>44672</v>
      </c>
      <c r="E1013" s="47">
        <v>5.5</v>
      </c>
      <c r="F1013" s="17" t="s">
        <v>29</v>
      </c>
      <c r="G1013" s="17" t="s">
        <v>3</v>
      </c>
      <c r="H1013" s="39">
        <v>200000</v>
      </c>
      <c r="I1013" s="16" t="s">
        <v>494</v>
      </c>
      <c r="J1013" s="20" t="s">
        <v>1312</v>
      </c>
    </row>
    <row r="1014" spans="1:10" ht="12.75" customHeight="1" x14ac:dyDescent="0.2">
      <c r="A1014" s="19">
        <v>1011</v>
      </c>
      <c r="B1014" s="45" t="s">
        <v>879</v>
      </c>
      <c r="C1014" s="40" t="s">
        <v>1382</v>
      </c>
      <c r="D1014" s="46">
        <v>44372</v>
      </c>
      <c r="E1014" s="47">
        <v>5</v>
      </c>
      <c r="F1014" s="17" t="s">
        <v>29</v>
      </c>
      <c r="G1014" s="17" t="s">
        <v>3</v>
      </c>
      <c r="H1014" s="39">
        <v>200000</v>
      </c>
      <c r="I1014" s="16" t="s">
        <v>494</v>
      </c>
      <c r="J1014" s="20" t="s">
        <v>1383</v>
      </c>
    </row>
    <row r="1015" spans="1:10" ht="12.75" customHeight="1" x14ac:dyDescent="0.2">
      <c r="A1015" s="19">
        <v>1012</v>
      </c>
      <c r="B1015" s="45" t="s">
        <v>879</v>
      </c>
      <c r="C1015" s="40" t="s">
        <v>1409</v>
      </c>
      <c r="D1015" s="46">
        <v>45407</v>
      </c>
      <c r="E1015" s="47">
        <v>6.125</v>
      </c>
      <c r="F1015" s="17" t="s">
        <v>29</v>
      </c>
      <c r="G1015" s="17" t="s">
        <v>3</v>
      </c>
      <c r="H1015" s="39">
        <v>200000</v>
      </c>
      <c r="I1015" s="16" t="s">
        <v>494</v>
      </c>
      <c r="J1015" s="20" t="s">
        <v>1410</v>
      </c>
    </row>
    <row r="1016" spans="1:10" ht="12.75" customHeight="1" x14ac:dyDescent="0.2">
      <c r="A1016" s="19">
        <v>1013</v>
      </c>
      <c r="B1016" s="45" t="s">
        <v>879</v>
      </c>
      <c r="C1016" s="40" t="s">
        <v>1867</v>
      </c>
      <c r="D1016" s="46">
        <v>45270</v>
      </c>
      <c r="E1016" s="47">
        <v>7.85</v>
      </c>
      <c r="F1016" s="17" t="s">
        <v>29</v>
      </c>
      <c r="G1016" s="17" t="s">
        <v>3</v>
      </c>
      <c r="H1016" s="39">
        <v>200000</v>
      </c>
      <c r="I1016" s="16" t="s">
        <v>494</v>
      </c>
      <c r="J1016" s="20" t="s">
        <v>1868</v>
      </c>
    </row>
    <row r="1017" spans="1:10" ht="12.75" customHeight="1" x14ac:dyDescent="0.2">
      <c r="A1017" s="19">
        <v>1014</v>
      </c>
      <c r="B1017" s="45" t="s">
        <v>879</v>
      </c>
      <c r="C1017" s="17" t="s">
        <v>1869</v>
      </c>
      <c r="D1017" s="46">
        <v>46933</v>
      </c>
      <c r="E1017" s="47">
        <v>7</v>
      </c>
      <c r="F1017" s="17" t="s">
        <v>29</v>
      </c>
      <c r="G1017" s="17" t="s">
        <v>3</v>
      </c>
      <c r="H1017" s="39">
        <v>200000</v>
      </c>
      <c r="I1017" s="16" t="s">
        <v>494</v>
      </c>
      <c r="J1017" s="34" t="s">
        <v>1870</v>
      </c>
    </row>
    <row r="1018" spans="1:10" ht="12.75" customHeight="1" x14ac:dyDescent="0.2">
      <c r="A1018" s="19">
        <v>1015</v>
      </c>
      <c r="B1018" s="166" t="s">
        <v>3206</v>
      </c>
      <c r="C1018" s="21" t="s">
        <v>3208</v>
      </c>
      <c r="D1018" s="21" t="s">
        <v>3209</v>
      </c>
      <c r="E1018" s="21" t="s">
        <v>3210</v>
      </c>
      <c r="F1018" s="17" t="s">
        <v>29</v>
      </c>
      <c r="G1018" s="17" t="s">
        <v>3</v>
      </c>
      <c r="H1018" s="39">
        <v>200000</v>
      </c>
      <c r="I1018" s="16" t="s">
        <v>494</v>
      </c>
      <c r="J1018" s="21" t="s">
        <v>3207</v>
      </c>
    </row>
    <row r="1019" spans="1:10" ht="12.75" customHeight="1" x14ac:dyDescent="0.2">
      <c r="A1019" s="19">
        <v>1016</v>
      </c>
      <c r="B1019" s="18" t="s">
        <v>2498</v>
      </c>
      <c r="C1019" s="19" t="s">
        <v>2496</v>
      </c>
      <c r="D1019" s="49">
        <v>44306</v>
      </c>
      <c r="E1019" s="84">
        <v>6.25</v>
      </c>
      <c r="F1019" s="16" t="s">
        <v>29</v>
      </c>
      <c r="G1019" s="19" t="s">
        <v>3</v>
      </c>
      <c r="H1019" s="44">
        <v>200000</v>
      </c>
      <c r="I1019" s="16" t="s">
        <v>494</v>
      </c>
      <c r="J1019" s="19" t="s">
        <v>2497</v>
      </c>
    </row>
    <row r="1020" spans="1:10" ht="12.75" customHeight="1" x14ac:dyDescent="0.2">
      <c r="A1020" s="19">
        <v>1017</v>
      </c>
      <c r="B1020" s="45" t="s">
        <v>3103</v>
      </c>
      <c r="C1020" s="40" t="s">
        <v>3104</v>
      </c>
      <c r="D1020" s="48">
        <v>45513</v>
      </c>
      <c r="E1020" s="47">
        <v>8.25</v>
      </c>
      <c r="F1020" s="17" t="s">
        <v>29</v>
      </c>
      <c r="G1020" s="17" t="s">
        <v>3</v>
      </c>
      <c r="H1020" s="39">
        <v>200000</v>
      </c>
      <c r="I1020" s="16" t="s">
        <v>494</v>
      </c>
      <c r="J1020" s="17" t="s">
        <v>3105</v>
      </c>
    </row>
    <row r="1021" spans="1:10" s="11" customFormat="1" ht="12.75" customHeight="1" x14ac:dyDescent="0.2">
      <c r="A1021" s="19">
        <v>1018</v>
      </c>
      <c r="B1021" s="45" t="s">
        <v>765</v>
      </c>
      <c r="C1021" s="40" t="s">
        <v>766</v>
      </c>
      <c r="D1021" s="46" t="s">
        <v>436</v>
      </c>
      <c r="E1021" s="47">
        <v>6.875</v>
      </c>
      <c r="F1021" s="17" t="s">
        <v>29</v>
      </c>
      <c r="G1021" s="17" t="s">
        <v>3</v>
      </c>
      <c r="H1021" s="39">
        <v>200000</v>
      </c>
      <c r="I1021" s="16" t="s">
        <v>494</v>
      </c>
      <c r="J1021" s="20" t="s">
        <v>767</v>
      </c>
    </row>
    <row r="1022" spans="1:10" s="11" customFormat="1" ht="12.75" customHeight="1" x14ac:dyDescent="0.2">
      <c r="A1022" s="19">
        <v>1019</v>
      </c>
      <c r="B1022" s="45" t="s">
        <v>765</v>
      </c>
      <c r="C1022" s="40" t="s">
        <v>1577</v>
      </c>
      <c r="D1022" s="46">
        <v>45427</v>
      </c>
      <c r="E1022" s="47">
        <v>5.125</v>
      </c>
      <c r="F1022" s="17" t="s">
        <v>29</v>
      </c>
      <c r="G1022" s="17" t="s">
        <v>3</v>
      </c>
      <c r="H1022" s="39">
        <v>200000</v>
      </c>
      <c r="I1022" s="16" t="s">
        <v>494</v>
      </c>
      <c r="J1022" s="20" t="s">
        <v>1578</v>
      </c>
    </row>
    <row r="1023" spans="1:10" ht="12.75" customHeight="1" x14ac:dyDescent="0.2">
      <c r="A1023" s="19">
        <v>1020</v>
      </c>
      <c r="B1023" s="45" t="s">
        <v>765</v>
      </c>
      <c r="C1023" s="40" t="s">
        <v>1708</v>
      </c>
      <c r="D1023" s="46" t="s">
        <v>436</v>
      </c>
      <c r="E1023" s="47">
        <v>5</v>
      </c>
      <c r="F1023" s="17" t="s">
        <v>29</v>
      </c>
      <c r="G1023" s="17" t="s">
        <v>3</v>
      </c>
      <c r="H1023" s="39">
        <v>200000</v>
      </c>
      <c r="I1023" s="16" t="s">
        <v>494</v>
      </c>
      <c r="J1023" s="20" t="s">
        <v>1709</v>
      </c>
    </row>
    <row r="1024" spans="1:10" ht="12.75" customHeight="1" x14ac:dyDescent="0.2">
      <c r="A1024" s="19">
        <v>1021</v>
      </c>
      <c r="B1024" s="45" t="s">
        <v>765</v>
      </c>
      <c r="C1024" s="40" t="s">
        <v>1768</v>
      </c>
      <c r="D1024" s="46">
        <v>45924</v>
      </c>
      <c r="E1024" s="47">
        <v>4.125</v>
      </c>
      <c r="F1024" s="17" t="s">
        <v>29</v>
      </c>
      <c r="G1024" s="17" t="s">
        <v>3</v>
      </c>
      <c r="H1024" s="39">
        <v>200000</v>
      </c>
      <c r="I1024" s="16" t="s">
        <v>494</v>
      </c>
      <c r="J1024" s="20" t="s">
        <v>1769</v>
      </c>
    </row>
    <row r="1025" spans="1:10" s="11" customFormat="1" ht="12.75" customHeight="1" x14ac:dyDescent="0.2">
      <c r="A1025" s="19">
        <v>1022</v>
      </c>
      <c r="B1025" s="45" t="s">
        <v>765</v>
      </c>
      <c r="C1025" s="40" t="s">
        <v>1866</v>
      </c>
      <c r="D1025" s="46">
        <v>45924</v>
      </c>
      <c r="E1025" s="47">
        <v>4.125</v>
      </c>
      <c r="F1025" s="17" t="s">
        <v>29</v>
      </c>
      <c r="G1025" s="17" t="s">
        <v>3</v>
      </c>
      <c r="H1025" s="39">
        <v>200000</v>
      </c>
      <c r="I1025" s="16" t="s">
        <v>494</v>
      </c>
      <c r="J1025" s="20" t="s">
        <v>1865</v>
      </c>
    </row>
    <row r="1026" spans="1:10" ht="12.75" customHeight="1" x14ac:dyDescent="0.2">
      <c r="A1026" s="19">
        <v>1023</v>
      </c>
      <c r="B1026" s="114" t="s">
        <v>765</v>
      </c>
      <c r="C1026" s="40" t="s">
        <v>1826</v>
      </c>
      <c r="D1026" s="46">
        <v>46127</v>
      </c>
      <c r="E1026" s="47">
        <v>4.125</v>
      </c>
      <c r="F1026" s="17" t="s">
        <v>29</v>
      </c>
      <c r="G1026" s="17" t="s">
        <v>3</v>
      </c>
      <c r="H1026" s="39">
        <v>200000</v>
      </c>
      <c r="I1026" s="16" t="s">
        <v>494</v>
      </c>
      <c r="J1026" s="20" t="s">
        <v>1827</v>
      </c>
    </row>
    <row r="1027" spans="1:10" ht="12.75" customHeight="1" x14ac:dyDescent="0.2">
      <c r="A1027" s="19">
        <v>1024</v>
      </c>
      <c r="B1027" s="45" t="s">
        <v>765</v>
      </c>
      <c r="C1027" s="40" t="s">
        <v>2051</v>
      </c>
      <c r="D1027" s="46">
        <v>45069</v>
      </c>
      <c r="E1027" s="47">
        <v>3.4910000000000001</v>
      </c>
      <c r="F1027" s="17" t="s">
        <v>29</v>
      </c>
      <c r="G1027" s="17" t="s">
        <v>3</v>
      </c>
      <c r="H1027" s="39">
        <v>200000</v>
      </c>
      <c r="I1027" s="16" t="s">
        <v>494</v>
      </c>
      <c r="J1027" s="20" t="s">
        <v>2052</v>
      </c>
    </row>
    <row r="1028" spans="1:10" ht="12.75" customHeight="1" x14ac:dyDescent="0.2">
      <c r="A1028" s="19">
        <v>1025</v>
      </c>
      <c r="B1028" s="88" t="s">
        <v>2481</v>
      </c>
      <c r="C1028" s="16" t="s">
        <v>2482</v>
      </c>
      <c r="D1028" s="42">
        <v>46188</v>
      </c>
      <c r="E1028" s="16">
        <v>3.25</v>
      </c>
      <c r="F1028" s="16" t="s">
        <v>29</v>
      </c>
      <c r="G1028" s="16" t="s">
        <v>3</v>
      </c>
      <c r="H1028" s="16" t="s">
        <v>891</v>
      </c>
      <c r="I1028" s="16" t="s">
        <v>494</v>
      </c>
      <c r="J1028" s="16" t="s">
        <v>2483</v>
      </c>
    </row>
    <row r="1029" spans="1:10" ht="12.75" customHeight="1" x14ac:dyDescent="0.2">
      <c r="A1029" s="19">
        <v>1026</v>
      </c>
      <c r="B1029" s="14" t="s">
        <v>1589</v>
      </c>
      <c r="C1029" s="40" t="s">
        <v>1590</v>
      </c>
      <c r="D1029" s="46">
        <v>47791</v>
      </c>
      <c r="E1029" s="47">
        <v>2.0659999999999998</v>
      </c>
      <c r="F1029" s="17" t="s">
        <v>29</v>
      </c>
      <c r="G1029" s="17" t="s">
        <v>219</v>
      </c>
      <c r="H1029" s="39">
        <v>100000</v>
      </c>
      <c r="I1029" s="16" t="s">
        <v>494</v>
      </c>
      <c r="J1029" s="20" t="s">
        <v>1591</v>
      </c>
    </row>
    <row r="1030" spans="1:10" ht="12.75" customHeight="1" x14ac:dyDescent="0.2">
      <c r="A1030" s="19">
        <v>1027</v>
      </c>
      <c r="B1030" s="18" t="s">
        <v>2298</v>
      </c>
      <c r="C1030" s="50" t="s">
        <v>2299</v>
      </c>
      <c r="D1030" s="42">
        <v>44305</v>
      </c>
      <c r="E1030" s="43">
        <v>6.125</v>
      </c>
      <c r="F1030" s="16" t="s">
        <v>29</v>
      </c>
      <c r="G1030" s="16" t="s">
        <v>219</v>
      </c>
      <c r="H1030" s="44">
        <v>100000</v>
      </c>
      <c r="I1030" s="16" t="s">
        <v>494</v>
      </c>
      <c r="J1030" s="89" t="s">
        <v>2300</v>
      </c>
    </row>
    <row r="1031" spans="1:10" ht="12.75" customHeight="1" x14ac:dyDescent="0.2">
      <c r="A1031" s="19">
        <v>1028</v>
      </c>
      <c r="B1031" s="14" t="s">
        <v>2298</v>
      </c>
      <c r="C1031" s="50" t="s">
        <v>2456</v>
      </c>
      <c r="D1031" s="112">
        <v>44865</v>
      </c>
      <c r="E1031" s="50">
        <v>6.95</v>
      </c>
      <c r="F1031" s="50" t="s">
        <v>29</v>
      </c>
      <c r="G1031" s="50" t="s">
        <v>219</v>
      </c>
      <c r="H1031" s="50">
        <v>100000</v>
      </c>
      <c r="I1031" s="50" t="s">
        <v>494</v>
      </c>
      <c r="J1031" s="50" t="s">
        <v>2457</v>
      </c>
    </row>
    <row r="1032" spans="1:10" ht="12.75" customHeight="1" x14ac:dyDescent="0.2">
      <c r="A1032" s="19">
        <v>1029</v>
      </c>
      <c r="B1032" s="45" t="s">
        <v>1278</v>
      </c>
      <c r="C1032" s="40" t="s">
        <v>1279</v>
      </c>
      <c r="D1032" s="46">
        <v>45196</v>
      </c>
      <c r="E1032" s="47">
        <v>7.25</v>
      </c>
      <c r="F1032" s="16" t="s">
        <v>29</v>
      </c>
      <c r="G1032" s="16" t="s">
        <v>3</v>
      </c>
      <c r="H1032" s="44">
        <v>200000</v>
      </c>
      <c r="I1032" s="16" t="s">
        <v>494</v>
      </c>
      <c r="J1032" s="15" t="s">
        <v>1280</v>
      </c>
    </row>
    <row r="1033" spans="1:10" ht="12.75" customHeight="1" x14ac:dyDescent="0.2">
      <c r="A1033" s="19">
        <v>1030</v>
      </c>
      <c r="B1033" s="45" t="s">
        <v>1278</v>
      </c>
      <c r="C1033" s="40" t="s">
        <v>2124</v>
      </c>
      <c r="D1033" s="46">
        <v>46065</v>
      </c>
      <c r="E1033" s="47">
        <v>7.375</v>
      </c>
      <c r="F1033" s="16" t="s">
        <v>29</v>
      </c>
      <c r="G1033" s="16" t="s">
        <v>3</v>
      </c>
      <c r="H1033" s="44">
        <v>200000</v>
      </c>
      <c r="I1033" s="16" t="s">
        <v>494</v>
      </c>
      <c r="J1033" s="15" t="s">
        <v>2125</v>
      </c>
    </row>
    <row r="1034" spans="1:10" ht="12.75" customHeight="1" x14ac:dyDescent="0.2">
      <c r="A1034" s="19">
        <v>1031</v>
      </c>
      <c r="B1034" s="45" t="s">
        <v>2699</v>
      </c>
      <c r="C1034" s="40" t="s">
        <v>2700</v>
      </c>
      <c r="D1034" s="46">
        <v>45672</v>
      </c>
      <c r="E1034" s="47">
        <v>7</v>
      </c>
      <c r="F1034" s="16" t="s">
        <v>29</v>
      </c>
      <c r="G1034" s="16" t="s">
        <v>3</v>
      </c>
      <c r="H1034" s="44">
        <v>200000</v>
      </c>
      <c r="I1034" s="16" t="s">
        <v>494</v>
      </c>
      <c r="J1034" s="15" t="s">
        <v>2701</v>
      </c>
    </row>
    <row r="1035" spans="1:10" ht="12.75" customHeight="1" x14ac:dyDescent="0.2">
      <c r="A1035" s="19">
        <v>1032</v>
      </c>
      <c r="B1035" s="45" t="s">
        <v>2699</v>
      </c>
      <c r="C1035" s="40" t="s">
        <v>2719</v>
      </c>
      <c r="D1035" s="46">
        <v>46779</v>
      </c>
      <c r="E1035" s="47">
        <v>8.375</v>
      </c>
      <c r="F1035" s="16" t="s">
        <v>29</v>
      </c>
      <c r="G1035" s="16" t="s">
        <v>3</v>
      </c>
      <c r="H1035" s="44">
        <v>200000</v>
      </c>
      <c r="I1035" s="16" t="s">
        <v>494</v>
      </c>
      <c r="J1035" s="15" t="s">
        <v>2720</v>
      </c>
    </row>
    <row r="1036" spans="1:10" ht="12.75" customHeight="1" x14ac:dyDescent="0.2">
      <c r="A1036" s="19">
        <v>1033</v>
      </c>
      <c r="B1036" s="45" t="s">
        <v>1160</v>
      </c>
      <c r="C1036" s="40" t="s">
        <v>1701</v>
      </c>
      <c r="D1036" s="46">
        <v>47330</v>
      </c>
      <c r="E1036" s="47">
        <v>1.375</v>
      </c>
      <c r="F1036" s="16" t="s">
        <v>29</v>
      </c>
      <c r="G1036" s="16" t="s">
        <v>219</v>
      </c>
      <c r="H1036" s="44">
        <v>100000</v>
      </c>
      <c r="I1036" s="16" t="s">
        <v>494</v>
      </c>
      <c r="J1036" s="15" t="s">
        <v>1702</v>
      </c>
    </row>
    <row r="1037" spans="1:10" ht="12.75" customHeight="1" x14ac:dyDescent="0.2">
      <c r="A1037" s="19">
        <v>1034</v>
      </c>
      <c r="B1037" s="45" t="s">
        <v>1160</v>
      </c>
      <c r="C1037" s="40" t="s">
        <v>1161</v>
      </c>
      <c r="D1037" s="46">
        <v>45868</v>
      </c>
      <c r="E1037" s="47">
        <v>3.1</v>
      </c>
      <c r="F1037" s="16" t="s">
        <v>29</v>
      </c>
      <c r="G1037" s="16" t="s">
        <v>3</v>
      </c>
      <c r="H1037" s="44">
        <v>100000</v>
      </c>
      <c r="I1037" s="16" t="s">
        <v>494</v>
      </c>
      <c r="J1037" s="15" t="s">
        <v>1162</v>
      </c>
    </row>
    <row r="1038" spans="1:10" ht="12.75" customHeight="1" x14ac:dyDescent="0.2">
      <c r="A1038" s="19">
        <v>1035</v>
      </c>
      <c r="B1038" s="45" t="s">
        <v>1160</v>
      </c>
      <c r="C1038" s="40" t="s">
        <v>1722</v>
      </c>
      <c r="D1038" s="46">
        <v>45550</v>
      </c>
      <c r="E1038" s="47">
        <v>1.375</v>
      </c>
      <c r="F1038" s="16" t="s">
        <v>29</v>
      </c>
      <c r="G1038" s="16" t="s">
        <v>446</v>
      </c>
      <c r="H1038" s="44">
        <v>100000</v>
      </c>
      <c r="I1038" s="16" t="s">
        <v>494</v>
      </c>
      <c r="J1038" s="15" t="s">
        <v>1723</v>
      </c>
    </row>
    <row r="1039" spans="1:10" ht="12.75" customHeight="1" x14ac:dyDescent="0.2">
      <c r="A1039" s="19">
        <v>1036</v>
      </c>
      <c r="B1039" s="45" t="s">
        <v>2432</v>
      </c>
      <c r="C1039" s="40" t="s">
        <v>2433</v>
      </c>
      <c r="D1039" s="46">
        <v>44458</v>
      </c>
      <c r="E1039" s="47">
        <v>3</v>
      </c>
      <c r="F1039" s="16" t="s">
        <v>29</v>
      </c>
      <c r="G1039" s="16" t="s">
        <v>3</v>
      </c>
      <c r="H1039" s="44">
        <v>200000</v>
      </c>
      <c r="I1039" s="16" t="s">
        <v>494</v>
      </c>
      <c r="J1039" s="15" t="s">
        <v>2434</v>
      </c>
    </row>
    <row r="1040" spans="1:10" ht="12.75" customHeight="1" x14ac:dyDescent="0.2">
      <c r="A1040" s="19">
        <v>1037</v>
      </c>
      <c r="B1040" s="45" t="s">
        <v>2994</v>
      </c>
      <c r="C1040" s="40" t="s">
        <v>2995</v>
      </c>
      <c r="D1040" s="46">
        <v>50298</v>
      </c>
      <c r="E1040" s="47">
        <v>3.6</v>
      </c>
      <c r="F1040" s="16" t="s">
        <v>29</v>
      </c>
      <c r="G1040" s="16" t="s">
        <v>3</v>
      </c>
      <c r="H1040" s="39" t="s">
        <v>891</v>
      </c>
      <c r="I1040" s="16" t="s">
        <v>494</v>
      </c>
      <c r="J1040" s="15" t="s">
        <v>2996</v>
      </c>
    </row>
    <row r="1041" spans="1:10" ht="12.75" customHeight="1" x14ac:dyDescent="0.2">
      <c r="A1041" s="19">
        <v>1038</v>
      </c>
      <c r="B1041" s="45" t="s">
        <v>542</v>
      </c>
      <c r="C1041" s="16" t="s">
        <v>556</v>
      </c>
      <c r="D1041" s="46">
        <v>43922</v>
      </c>
      <c r="E1041" s="47">
        <v>7.375</v>
      </c>
      <c r="F1041" s="17" t="s">
        <v>29</v>
      </c>
      <c r="G1041" s="17" t="s">
        <v>3</v>
      </c>
      <c r="H1041" s="39" t="s">
        <v>891</v>
      </c>
      <c r="I1041" s="16" t="s">
        <v>494</v>
      </c>
      <c r="J1041" s="23" t="s">
        <v>557</v>
      </c>
    </row>
    <row r="1042" spans="1:10" ht="12.75" customHeight="1" x14ac:dyDescent="0.2">
      <c r="A1042" s="19">
        <v>1039</v>
      </c>
      <c r="B1042" s="45" t="s">
        <v>542</v>
      </c>
      <c r="C1042" s="16" t="s">
        <v>2579</v>
      </c>
      <c r="D1042" s="46">
        <v>45884</v>
      </c>
      <c r="E1042" s="47">
        <v>6.875</v>
      </c>
      <c r="F1042" s="17" t="s">
        <v>29</v>
      </c>
      <c r="G1042" s="17" t="s">
        <v>3</v>
      </c>
      <c r="H1042" s="39" t="s">
        <v>891</v>
      </c>
      <c r="I1042" s="16" t="s">
        <v>494</v>
      </c>
      <c r="J1042" s="23" t="s">
        <v>2580</v>
      </c>
    </row>
    <row r="1043" spans="1:10" ht="12.75" customHeight="1" x14ac:dyDescent="0.2">
      <c r="A1043" s="19">
        <v>1040</v>
      </c>
      <c r="B1043" s="41" t="s">
        <v>542</v>
      </c>
      <c r="C1043" s="16" t="s">
        <v>2610</v>
      </c>
      <c r="D1043" s="42">
        <v>46096</v>
      </c>
      <c r="E1043" s="43">
        <v>6.25</v>
      </c>
      <c r="F1043" s="16" t="s">
        <v>29</v>
      </c>
      <c r="G1043" s="16" t="s">
        <v>3</v>
      </c>
      <c r="H1043" s="44" t="s">
        <v>891</v>
      </c>
      <c r="I1043" s="16" t="s">
        <v>494</v>
      </c>
      <c r="J1043" s="128" t="s">
        <v>2609</v>
      </c>
    </row>
    <row r="1044" spans="1:10" ht="12.75" customHeight="1" x14ac:dyDescent="0.2">
      <c r="A1044" s="19">
        <v>1041</v>
      </c>
      <c r="B1044" s="41" t="s">
        <v>2933</v>
      </c>
      <c r="C1044" s="16" t="s">
        <v>2934</v>
      </c>
      <c r="D1044" s="42">
        <v>50601</v>
      </c>
      <c r="E1044" s="43">
        <v>6.125</v>
      </c>
      <c r="F1044" s="16" t="s">
        <v>29</v>
      </c>
      <c r="G1044" s="16" t="s">
        <v>3</v>
      </c>
      <c r="H1044" s="44" t="s">
        <v>891</v>
      </c>
      <c r="I1044" s="16" t="s">
        <v>494</v>
      </c>
      <c r="J1044" s="128" t="s">
        <v>2935</v>
      </c>
    </row>
    <row r="1045" spans="1:10" ht="12.75" customHeight="1" x14ac:dyDescent="0.2">
      <c r="A1045" s="19">
        <v>1042</v>
      </c>
      <c r="B1045" s="41" t="s">
        <v>2899</v>
      </c>
      <c r="C1045" s="16" t="s">
        <v>2900</v>
      </c>
      <c r="D1045" s="42">
        <v>45587</v>
      </c>
      <c r="E1045" s="43">
        <v>4</v>
      </c>
      <c r="F1045" s="16" t="s">
        <v>29</v>
      </c>
      <c r="G1045" s="16" t="s">
        <v>3</v>
      </c>
      <c r="H1045" s="44">
        <v>200000</v>
      </c>
      <c r="I1045" s="16" t="s">
        <v>494</v>
      </c>
      <c r="J1045" s="128" t="s">
        <v>2901</v>
      </c>
    </row>
    <row r="1046" spans="1:10" ht="12.75" customHeight="1" x14ac:dyDescent="0.2">
      <c r="A1046" s="19">
        <v>1043</v>
      </c>
      <c r="B1046" s="41" t="s">
        <v>3036</v>
      </c>
      <c r="C1046" s="16" t="s">
        <v>3037</v>
      </c>
      <c r="D1046" s="42">
        <v>45628</v>
      </c>
      <c r="E1046" s="43">
        <v>5.75</v>
      </c>
      <c r="F1046" s="16" t="s">
        <v>29</v>
      </c>
      <c r="G1046" s="16" t="s">
        <v>3</v>
      </c>
      <c r="H1046" s="44">
        <v>200000</v>
      </c>
      <c r="I1046" s="16" t="s">
        <v>494</v>
      </c>
      <c r="J1046" s="128" t="s">
        <v>3038</v>
      </c>
    </row>
    <row r="1047" spans="1:10" ht="12.75" customHeight="1" x14ac:dyDescent="0.2">
      <c r="A1047" s="19">
        <v>1044</v>
      </c>
      <c r="B1047" s="45" t="s">
        <v>653</v>
      </c>
      <c r="C1047" s="16" t="s">
        <v>654</v>
      </c>
      <c r="D1047" s="46">
        <v>45691</v>
      </c>
      <c r="E1047" s="47">
        <v>6.875</v>
      </c>
      <c r="F1047" s="17" t="s">
        <v>29</v>
      </c>
      <c r="G1047" s="17" t="s">
        <v>3</v>
      </c>
      <c r="H1047" s="39">
        <v>200000</v>
      </c>
      <c r="I1047" s="16" t="s">
        <v>494</v>
      </c>
      <c r="J1047" s="17" t="s">
        <v>655</v>
      </c>
    </row>
    <row r="1048" spans="1:10" ht="12.75" customHeight="1" x14ac:dyDescent="0.2">
      <c r="A1048" s="19">
        <v>1045</v>
      </c>
      <c r="B1048" s="45" t="s">
        <v>653</v>
      </c>
      <c r="C1048" s="16" t="s">
        <v>884</v>
      </c>
      <c r="D1048" s="46">
        <v>44496</v>
      </c>
      <c r="E1048" s="47">
        <v>5.5</v>
      </c>
      <c r="F1048" s="17" t="s">
        <v>29</v>
      </c>
      <c r="G1048" s="17" t="s">
        <v>3</v>
      </c>
      <c r="H1048" s="39">
        <v>200000</v>
      </c>
      <c r="I1048" s="16" t="s">
        <v>494</v>
      </c>
      <c r="J1048" s="17" t="s">
        <v>885</v>
      </c>
    </row>
    <row r="1049" spans="1:10" ht="12.75" customHeight="1" x14ac:dyDescent="0.2">
      <c r="A1049" s="19">
        <v>1046</v>
      </c>
      <c r="B1049" s="45" t="s">
        <v>653</v>
      </c>
      <c r="C1049" s="16" t="s">
        <v>957</v>
      </c>
      <c r="D1049" s="46">
        <v>44866</v>
      </c>
      <c r="E1049" s="47">
        <v>6</v>
      </c>
      <c r="F1049" s="17" t="s">
        <v>29</v>
      </c>
      <c r="G1049" s="17" t="s">
        <v>3</v>
      </c>
      <c r="H1049" s="39">
        <v>200000</v>
      </c>
      <c r="I1049" s="16" t="s">
        <v>494</v>
      </c>
      <c r="J1049" s="17" t="s">
        <v>958</v>
      </c>
    </row>
    <row r="1050" spans="1:10" ht="12.75" customHeight="1" x14ac:dyDescent="0.2">
      <c r="A1050" s="19">
        <v>1047</v>
      </c>
      <c r="B1050" s="45" t="s">
        <v>653</v>
      </c>
      <c r="C1050" s="16" t="s">
        <v>1639</v>
      </c>
      <c r="D1050" s="46">
        <v>44320</v>
      </c>
      <c r="E1050" s="47">
        <v>2.375</v>
      </c>
      <c r="F1050" s="17" t="s">
        <v>29</v>
      </c>
      <c r="G1050" s="17" t="s">
        <v>219</v>
      </c>
      <c r="H1050" s="39">
        <v>100000</v>
      </c>
      <c r="I1050" s="16" t="s">
        <v>494</v>
      </c>
      <c r="J1050" s="17" t="s">
        <v>1640</v>
      </c>
    </row>
    <row r="1051" spans="1:10" ht="12.75" customHeight="1" x14ac:dyDescent="0.2">
      <c r="A1051" s="19">
        <v>1048</v>
      </c>
      <c r="B1051" s="45" t="s">
        <v>536</v>
      </c>
      <c r="C1051" s="16" t="s">
        <v>537</v>
      </c>
      <c r="D1051" s="46">
        <v>44572</v>
      </c>
      <c r="E1051" s="47">
        <v>4.375</v>
      </c>
      <c r="F1051" s="17" t="s">
        <v>29</v>
      </c>
      <c r="G1051" s="17" t="s">
        <v>3</v>
      </c>
      <c r="H1051" s="39">
        <v>200000</v>
      </c>
      <c r="I1051" s="16" t="s">
        <v>494</v>
      </c>
      <c r="J1051" s="20" t="s">
        <v>535</v>
      </c>
    </row>
    <row r="1052" spans="1:10" ht="12.75" customHeight="1" x14ac:dyDescent="0.2">
      <c r="A1052" s="19">
        <v>1049</v>
      </c>
      <c r="B1052" s="45" t="s">
        <v>536</v>
      </c>
      <c r="C1052" s="16" t="s">
        <v>908</v>
      </c>
      <c r="D1052" s="46">
        <v>50000</v>
      </c>
      <c r="E1052" s="47">
        <v>6.875</v>
      </c>
      <c r="F1052" s="17" t="s">
        <v>29</v>
      </c>
      <c r="G1052" s="17" t="s">
        <v>3</v>
      </c>
      <c r="H1052" s="39" t="s">
        <v>891</v>
      </c>
      <c r="I1052" s="16" t="s">
        <v>494</v>
      </c>
      <c r="J1052" s="20" t="s">
        <v>909</v>
      </c>
    </row>
    <row r="1053" spans="1:10" ht="12.75" customHeight="1" x14ac:dyDescent="0.2">
      <c r="A1053" s="19">
        <v>1050</v>
      </c>
      <c r="B1053" s="45" t="s">
        <v>536</v>
      </c>
      <c r="C1053" s="16" t="s">
        <v>1171</v>
      </c>
      <c r="D1053" s="46">
        <v>51084</v>
      </c>
      <c r="E1053" s="47">
        <v>6.875</v>
      </c>
      <c r="F1053" s="17" t="s">
        <v>29</v>
      </c>
      <c r="G1053" s="17" t="s">
        <v>3</v>
      </c>
      <c r="H1053" s="39" t="s">
        <v>891</v>
      </c>
      <c r="I1053" s="16" t="s">
        <v>494</v>
      </c>
      <c r="J1053" s="20" t="s">
        <v>1172</v>
      </c>
    </row>
    <row r="1054" spans="1:10" s="11" customFormat="1" ht="12.75" customHeight="1" x14ac:dyDescent="0.2">
      <c r="A1054" s="19">
        <v>1051</v>
      </c>
      <c r="B1054" s="45" t="s">
        <v>536</v>
      </c>
      <c r="C1054" s="16" t="s">
        <v>1696</v>
      </c>
      <c r="D1054" s="46">
        <v>44936</v>
      </c>
      <c r="E1054" s="47">
        <v>3.75</v>
      </c>
      <c r="F1054" s="16" t="s">
        <v>29</v>
      </c>
      <c r="G1054" s="16" t="s">
        <v>219</v>
      </c>
      <c r="H1054" s="44">
        <v>100000</v>
      </c>
      <c r="I1054" s="16" t="s">
        <v>494</v>
      </c>
      <c r="J1054" s="20" t="s">
        <v>1697</v>
      </c>
    </row>
    <row r="1055" spans="1:10" ht="12.75" customHeight="1" x14ac:dyDescent="0.2">
      <c r="A1055" s="19">
        <v>1052</v>
      </c>
      <c r="B1055" s="45" t="s">
        <v>1905</v>
      </c>
      <c r="C1055" s="16" t="s">
        <v>1906</v>
      </c>
      <c r="D1055" s="46">
        <v>45731</v>
      </c>
      <c r="E1055" s="47">
        <v>3.65</v>
      </c>
      <c r="F1055" s="17" t="s">
        <v>29</v>
      </c>
      <c r="G1055" s="17" t="s">
        <v>3</v>
      </c>
      <c r="H1055" s="39" t="s">
        <v>891</v>
      </c>
      <c r="I1055" s="16" t="s">
        <v>494</v>
      </c>
      <c r="J1055" s="20" t="s">
        <v>1907</v>
      </c>
    </row>
    <row r="1056" spans="1:10" ht="12.75" customHeight="1" x14ac:dyDescent="0.2">
      <c r="A1056" s="19">
        <v>1053</v>
      </c>
      <c r="B1056" s="41" t="s">
        <v>191</v>
      </c>
      <c r="C1056" s="16" t="s">
        <v>254</v>
      </c>
      <c r="D1056" s="42">
        <v>44021</v>
      </c>
      <c r="E1056" s="43">
        <v>6.9020000000000001</v>
      </c>
      <c r="F1056" s="16" t="s">
        <v>29</v>
      </c>
      <c r="G1056" s="16" t="s">
        <v>3</v>
      </c>
      <c r="H1056" s="44">
        <v>100000</v>
      </c>
      <c r="I1056" s="16" t="s">
        <v>494</v>
      </c>
      <c r="J1056" s="16" t="s">
        <v>192</v>
      </c>
    </row>
    <row r="1057" spans="1:10" ht="12.75" customHeight="1" x14ac:dyDescent="0.2">
      <c r="A1057" s="19">
        <v>1054</v>
      </c>
      <c r="B1057" s="41" t="s">
        <v>383</v>
      </c>
      <c r="C1057" s="16" t="s">
        <v>384</v>
      </c>
      <c r="D1057" s="42">
        <v>44747</v>
      </c>
      <c r="E1057" s="43">
        <v>6.0250000000000004</v>
      </c>
      <c r="F1057" s="16" t="s">
        <v>29</v>
      </c>
      <c r="G1057" s="16" t="s">
        <v>3</v>
      </c>
      <c r="H1057" s="44">
        <v>200000</v>
      </c>
      <c r="I1057" s="16" t="s">
        <v>494</v>
      </c>
      <c r="J1057" s="16" t="s">
        <v>385</v>
      </c>
    </row>
    <row r="1058" spans="1:10" ht="12.75" customHeight="1" x14ac:dyDescent="0.2">
      <c r="A1058" s="19">
        <v>1055</v>
      </c>
      <c r="B1058" s="41" t="s">
        <v>383</v>
      </c>
      <c r="C1058" s="16" t="s">
        <v>453</v>
      </c>
      <c r="D1058" s="42">
        <v>44978</v>
      </c>
      <c r="E1058" s="43">
        <v>4.032</v>
      </c>
      <c r="F1058" s="16" t="s">
        <v>29</v>
      </c>
      <c r="G1058" s="16" t="s">
        <v>219</v>
      </c>
      <c r="H1058" s="44">
        <v>100000</v>
      </c>
      <c r="I1058" s="16" t="s">
        <v>494</v>
      </c>
      <c r="J1058" s="16" t="s">
        <v>454</v>
      </c>
    </row>
    <row r="1059" spans="1:10" ht="12.75" customHeight="1" x14ac:dyDescent="0.2">
      <c r="A1059" s="19">
        <v>1056</v>
      </c>
      <c r="B1059" s="41" t="s">
        <v>383</v>
      </c>
      <c r="C1059" s="16" t="s">
        <v>443</v>
      </c>
      <c r="D1059" s="42">
        <v>45251</v>
      </c>
      <c r="E1059" s="43">
        <v>5.9420000000000002</v>
      </c>
      <c r="F1059" s="16" t="s">
        <v>29</v>
      </c>
      <c r="G1059" s="16" t="s">
        <v>3</v>
      </c>
      <c r="H1059" s="44">
        <v>200000</v>
      </c>
      <c r="I1059" s="16" t="s">
        <v>494</v>
      </c>
      <c r="J1059" s="16" t="s">
        <v>444</v>
      </c>
    </row>
    <row r="1060" spans="1:10" ht="12.75" customHeight="1" x14ac:dyDescent="0.2">
      <c r="A1060" s="19">
        <v>1057</v>
      </c>
      <c r="B1060" s="41" t="s">
        <v>383</v>
      </c>
      <c r="C1060" s="16" t="s">
        <v>386</v>
      </c>
      <c r="D1060" s="42">
        <v>45983</v>
      </c>
      <c r="E1060" s="43">
        <v>6.8</v>
      </c>
      <c r="F1060" s="16" t="s">
        <v>29</v>
      </c>
      <c r="G1060" s="16" t="s">
        <v>3</v>
      </c>
      <c r="H1060" s="44">
        <v>100000</v>
      </c>
      <c r="I1060" s="16" t="s">
        <v>494</v>
      </c>
      <c r="J1060" s="16" t="s">
        <v>387</v>
      </c>
    </row>
    <row r="1061" spans="1:10" ht="12.75" customHeight="1" x14ac:dyDescent="0.2">
      <c r="A1061" s="19">
        <v>1058</v>
      </c>
      <c r="B1061" s="41" t="s">
        <v>3053</v>
      </c>
      <c r="C1061" s="16" t="s">
        <v>3054</v>
      </c>
      <c r="D1061" s="42">
        <v>44772</v>
      </c>
      <c r="E1061" s="43">
        <v>6.375</v>
      </c>
      <c r="F1061" s="16" t="s">
        <v>29</v>
      </c>
      <c r="G1061" s="16" t="s">
        <v>3</v>
      </c>
      <c r="H1061" s="44">
        <v>200000</v>
      </c>
      <c r="I1061" s="16" t="s">
        <v>494</v>
      </c>
      <c r="J1061" s="16" t="s">
        <v>3055</v>
      </c>
    </row>
    <row r="1062" spans="1:10" ht="12.75" customHeight="1" x14ac:dyDescent="0.2">
      <c r="A1062" s="19">
        <v>1059</v>
      </c>
      <c r="B1062" s="41" t="s">
        <v>590</v>
      </c>
      <c r="C1062" s="50" t="s">
        <v>588</v>
      </c>
      <c r="D1062" s="49">
        <v>44354</v>
      </c>
      <c r="E1062" s="43">
        <v>8.25</v>
      </c>
      <c r="F1062" s="17" t="s">
        <v>29</v>
      </c>
      <c r="G1062" s="17" t="s">
        <v>3</v>
      </c>
      <c r="H1062" s="44">
        <v>200000</v>
      </c>
      <c r="I1062" s="16" t="s">
        <v>494</v>
      </c>
      <c r="J1062" s="20" t="s">
        <v>589</v>
      </c>
    </row>
    <row r="1063" spans="1:10" ht="12.75" customHeight="1" x14ac:dyDescent="0.2">
      <c r="A1063" s="19">
        <v>1060</v>
      </c>
      <c r="B1063" s="41" t="s">
        <v>590</v>
      </c>
      <c r="C1063" s="50" t="s">
        <v>591</v>
      </c>
      <c r="D1063" s="49">
        <v>45077</v>
      </c>
      <c r="E1063" s="43">
        <v>7.125</v>
      </c>
      <c r="F1063" s="17" t="s">
        <v>29</v>
      </c>
      <c r="G1063" s="17" t="s">
        <v>3</v>
      </c>
      <c r="H1063" s="44">
        <v>200000</v>
      </c>
      <c r="I1063" s="16" t="s">
        <v>494</v>
      </c>
      <c r="J1063" s="20" t="s">
        <v>592</v>
      </c>
    </row>
    <row r="1064" spans="1:10" ht="12.75" customHeight="1" x14ac:dyDescent="0.2">
      <c r="A1064" s="19">
        <v>1061</v>
      </c>
      <c r="B1064" s="41" t="s">
        <v>590</v>
      </c>
      <c r="C1064" s="50" t="s">
        <v>2415</v>
      </c>
      <c r="D1064" s="49">
        <v>45513</v>
      </c>
      <c r="E1064" s="43">
        <v>6.125</v>
      </c>
      <c r="F1064" s="16" t="s">
        <v>29</v>
      </c>
      <c r="G1064" s="16" t="s">
        <v>3</v>
      </c>
      <c r="H1064" s="44">
        <v>200000</v>
      </c>
      <c r="I1064" s="16" t="s">
        <v>494</v>
      </c>
      <c r="J1064" s="89" t="s">
        <v>2416</v>
      </c>
    </row>
    <row r="1065" spans="1:10" ht="12.75" customHeight="1" x14ac:dyDescent="0.2">
      <c r="A1065" s="19">
        <v>1062</v>
      </c>
      <c r="B1065" s="41" t="s">
        <v>590</v>
      </c>
      <c r="C1065" s="50" t="s">
        <v>2537</v>
      </c>
      <c r="D1065" s="49">
        <v>45039</v>
      </c>
      <c r="E1065" s="43">
        <v>8</v>
      </c>
      <c r="F1065" s="17" t="s">
        <v>29</v>
      </c>
      <c r="G1065" s="17" t="s">
        <v>3</v>
      </c>
      <c r="H1065" s="44">
        <v>200000</v>
      </c>
      <c r="I1065" s="16" t="s">
        <v>494</v>
      </c>
      <c r="J1065" s="20" t="s">
        <v>2538</v>
      </c>
    </row>
    <row r="1066" spans="1:10" ht="12.75" customHeight="1" x14ac:dyDescent="0.2">
      <c r="A1066" s="19">
        <v>1063</v>
      </c>
      <c r="B1066" s="41" t="s">
        <v>590</v>
      </c>
      <c r="C1066" s="50" t="s">
        <v>2539</v>
      </c>
      <c r="D1066" s="49">
        <v>46135</v>
      </c>
      <c r="E1066" s="43">
        <v>9.25</v>
      </c>
      <c r="F1066" s="16" t="s">
        <v>29</v>
      </c>
      <c r="G1066" s="16" t="s">
        <v>3</v>
      </c>
      <c r="H1066" s="44">
        <v>200000</v>
      </c>
      <c r="I1066" s="16" t="s">
        <v>494</v>
      </c>
      <c r="J1066" s="89" t="s">
        <v>2540</v>
      </c>
    </row>
    <row r="1067" spans="1:10" ht="12.75" customHeight="1" x14ac:dyDescent="0.2">
      <c r="A1067" s="19">
        <v>1064</v>
      </c>
      <c r="B1067" s="41" t="s">
        <v>3019</v>
      </c>
      <c r="C1067" s="50" t="s">
        <v>3020</v>
      </c>
      <c r="D1067" s="49">
        <v>45756</v>
      </c>
      <c r="E1067" s="43">
        <v>4</v>
      </c>
      <c r="F1067" s="17" t="s">
        <v>29</v>
      </c>
      <c r="G1067" s="16" t="s">
        <v>3</v>
      </c>
      <c r="H1067" s="44">
        <v>200000</v>
      </c>
      <c r="I1067" s="16" t="s">
        <v>494</v>
      </c>
      <c r="J1067" s="20" t="s">
        <v>3021</v>
      </c>
    </row>
    <row r="1068" spans="1:10" s="11" customFormat="1" ht="12.75" customHeight="1" x14ac:dyDescent="0.2">
      <c r="A1068" s="19">
        <v>1065</v>
      </c>
      <c r="B1068" s="41" t="s">
        <v>1126</v>
      </c>
      <c r="C1068" s="50" t="s">
        <v>1490</v>
      </c>
      <c r="D1068" s="49">
        <v>47059</v>
      </c>
      <c r="E1068" s="43">
        <v>1.375</v>
      </c>
      <c r="F1068" s="17" t="s">
        <v>29</v>
      </c>
      <c r="G1068" s="17" t="s">
        <v>219</v>
      </c>
      <c r="H1068" s="39">
        <v>100000</v>
      </c>
      <c r="I1068" s="16" t="s">
        <v>494</v>
      </c>
      <c r="J1068" s="20" t="s">
        <v>1491</v>
      </c>
    </row>
    <row r="1069" spans="1:10" s="11" customFormat="1" ht="12.75" customHeight="1" x14ac:dyDescent="0.2">
      <c r="A1069" s="19">
        <v>1066</v>
      </c>
      <c r="B1069" s="41" t="s">
        <v>1126</v>
      </c>
      <c r="C1069" s="50" t="s">
        <v>1556</v>
      </c>
      <c r="D1069" s="49">
        <v>44089</v>
      </c>
      <c r="E1069" s="43">
        <v>4.5</v>
      </c>
      <c r="F1069" s="17" t="s">
        <v>29</v>
      </c>
      <c r="G1069" s="17" t="s">
        <v>3</v>
      </c>
      <c r="H1069" s="39" t="s">
        <v>891</v>
      </c>
      <c r="I1069" s="16" t="s">
        <v>494</v>
      </c>
      <c r="J1069" s="20" t="s">
        <v>1557</v>
      </c>
    </row>
    <row r="1070" spans="1:10" ht="12.75" customHeight="1" x14ac:dyDescent="0.2">
      <c r="A1070" s="19">
        <v>1067</v>
      </c>
      <c r="B1070" s="141" t="s">
        <v>2823</v>
      </c>
      <c r="C1070" s="50" t="s">
        <v>2824</v>
      </c>
      <c r="D1070" s="135" t="s">
        <v>2825</v>
      </c>
      <c r="E1070" s="134">
        <v>2.625</v>
      </c>
      <c r="F1070" s="134" t="s">
        <v>29</v>
      </c>
      <c r="G1070" s="21" t="s">
        <v>3</v>
      </c>
      <c r="H1070" s="39" t="s">
        <v>891</v>
      </c>
      <c r="I1070" s="39" t="s">
        <v>494</v>
      </c>
      <c r="J1070" s="16" t="s">
        <v>2826</v>
      </c>
    </row>
    <row r="1071" spans="1:10" ht="12.75" customHeight="1" x14ac:dyDescent="0.2">
      <c r="A1071" s="19">
        <v>1068</v>
      </c>
      <c r="B1071" s="41" t="s">
        <v>1672</v>
      </c>
      <c r="C1071" s="50" t="s">
        <v>1673</v>
      </c>
      <c r="D1071" s="49">
        <v>57404</v>
      </c>
      <c r="E1071" s="43">
        <v>5.875</v>
      </c>
      <c r="F1071" s="17" t="s">
        <v>29</v>
      </c>
      <c r="G1071" s="17" t="s">
        <v>3</v>
      </c>
      <c r="H1071" s="39" t="s">
        <v>891</v>
      </c>
      <c r="I1071" s="16" t="s">
        <v>494</v>
      </c>
      <c r="J1071" s="20" t="s">
        <v>1674</v>
      </c>
    </row>
    <row r="1072" spans="1:10" ht="12.75" customHeight="1" x14ac:dyDescent="0.2">
      <c r="A1072" s="19">
        <v>1069</v>
      </c>
      <c r="B1072" s="41" t="s">
        <v>3006</v>
      </c>
      <c r="C1072" s="50" t="s">
        <v>3007</v>
      </c>
      <c r="D1072" s="49">
        <v>45488</v>
      </c>
      <c r="E1072" s="43">
        <v>5.25</v>
      </c>
      <c r="F1072" s="17" t="s">
        <v>29</v>
      </c>
      <c r="G1072" s="17" t="s">
        <v>219</v>
      </c>
      <c r="H1072" s="39">
        <v>100000</v>
      </c>
      <c r="I1072" s="16" t="s">
        <v>494</v>
      </c>
      <c r="J1072" s="20" t="s">
        <v>3008</v>
      </c>
    </row>
    <row r="1073" spans="1:10" ht="12.75" customHeight="1" x14ac:dyDescent="0.2">
      <c r="A1073" s="19">
        <v>1070</v>
      </c>
      <c r="B1073" s="45" t="s">
        <v>401</v>
      </c>
      <c r="C1073" s="16" t="s">
        <v>402</v>
      </c>
      <c r="D1073" s="46">
        <v>44621</v>
      </c>
      <c r="E1073" s="47">
        <v>7.5042999999999997</v>
      </c>
      <c r="F1073" s="17" t="s">
        <v>29</v>
      </c>
      <c r="G1073" s="17" t="s">
        <v>3</v>
      </c>
      <c r="H1073" s="39">
        <v>200000</v>
      </c>
      <c r="I1073" s="16" t="s">
        <v>494</v>
      </c>
      <c r="J1073" s="17" t="s">
        <v>403</v>
      </c>
    </row>
    <row r="1074" spans="1:10" ht="12.75" customHeight="1" x14ac:dyDescent="0.2">
      <c r="A1074" s="19">
        <v>1071</v>
      </c>
      <c r="B1074" s="45" t="s">
        <v>401</v>
      </c>
      <c r="C1074" s="16" t="s">
        <v>432</v>
      </c>
      <c r="D1074" s="46">
        <v>44970</v>
      </c>
      <c r="E1074" s="47">
        <v>5.95</v>
      </c>
      <c r="F1074" s="17" t="s">
        <v>29</v>
      </c>
      <c r="G1074" s="17" t="s">
        <v>3</v>
      </c>
      <c r="H1074" s="39">
        <v>200000</v>
      </c>
      <c r="I1074" s="16" t="s">
        <v>494</v>
      </c>
      <c r="J1074" s="17" t="s">
        <v>433</v>
      </c>
    </row>
    <row r="1075" spans="1:10" ht="12.75" customHeight="1" x14ac:dyDescent="0.2">
      <c r="A1075" s="19">
        <v>1072</v>
      </c>
      <c r="B1075" s="45" t="s">
        <v>401</v>
      </c>
      <c r="C1075" s="16" t="s">
        <v>1262</v>
      </c>
      <c r="D1075" s="46">
        <v>45459</v>
      </c>
      <c r="E1075" s="47">
        <v>4.95</v>
      </c>
      <c r="F1075" s="17" t="s">
        <v>29</v>
      </c>
      <c r="G1075" s="17" t="s">
        <v>3</v>
      </c>
      <c r="H1075" s="39">
        <v>200000</v>
      </c>
      <c r="I1075" s="16" t="s">
        <v>494</v>
      </c>
      <c r="J1075" s="17" t="s">
        <v>1263</v>
      </c>
    </row>
    <row r="1076" spans="1:10" ht="12.75" customHeight="1" x14ac:dyDescent="0.2">
      <c r="A1076" s="19">
        <v>1073</v>
      </c>
      <c r="B1076" s="45" t="s">
        <v>401</v>
      </c>
      <c r="C1076" s="16" t="s">
        <v>2111</v>
      </c>
      <c r="D1076" s="46">
        <v>44363</v>
      </c>
      <c r="E1076" s="47">
        <v>3.95</v>
      </c>
      <c r="F1076" s="17" t="s">
        <v>29</v>
      </c>
      <c r="G1076" s="17" t="s">
        <v>3</v>
      </c>
      <c r="H1076" s="39">
        <v>200000</v>
      </c>
      <c r="I1076" s="16" t="s">
        <v>494</v>
      </c>
      <c r="J1076" s="17" t="s">
        <v>2104</v>
      </c>
    </row>
    <row r="1077" spans="1:10" ht="12.75" customHeight="1" x14ac:dyDescent="0.2">
      <c r="A1077" s="19">
        <v>1074</v>
      </c>
      <c r="B1077" s="45" t="s">
        <v>194</v>
      </c>
      <c r="C1077" s="16" t="s">
        <v>233</v>
      </c>
      <c r="D1077" s="46">
        <v>44229</v>
      </c>
      <c r="E1077" s="47">
        <v>7.7480000000000002</v>
      </c>
      <c r="F1077" s="17" t="s">
        <v>29</v>
      </c>
      <c r="G1077" s="17" t="s">
        <v>3</v>
      </c>
      <c r="H1077" s="39">
        <v>200000</v>
      </c>
      <c r="I1077" s="16" t="s">
        <v>494</v>
      </c>
      <c r="J1077" s="17" t="s">
        <v>195</v>
      </c>
    </row>
    <row r="1078" spans="1:10" ht="12.75" customHeight="1" x14ac:dyDescent="0.2">
      <c r="A1078" s="19">
        <v>1075</v>
      </c>
      <c r="B1078" s="45" t="s">
        <v>583</v>
      </c>
      <c r="C1078" s="16" t="s">
        <v>584</v>
      </c>
      <c r="D1078" s="46">
        <v>43947</v>
      </c>
      <c r="E1078" s="47">
        <v>6.25</v>
      </c>
      <c r="F1078" s="17" t="s">
        <v>29</v>
      </c>
      <c r="G1078" s="17" t="s">
        <v>3</v>
      </c>
      <c r="H1078" s="39">
        <v>200000</v>
      </c>
      <c r="I1078" s="16" t="s">
        <v>494</v>
      </c>
      <c r="J1078" s="17" t="s">
        <v>585</v>
      </c>
    </row>
    <row r="1079" spans="1:10" ht="12.75" customHeight="1" x14ac:dyDescent="0.2">
      <c r="A1079" s="19">
        <v>1076</v>
      </c>
      <c r="B1079" s="45" t="s">
        <v>583</v>
      </c>
      <c r="C1079" s="16" t="s">
        <v>586</v>
      </c>
      <c r="D1079" s="46">
        <v>45042</v>
      </c>
      <c r="E1079" s="47">
        <v>7.25</v>
      </c>
      <c r="F1079" s="17" t="s">
        <v>29</v>
      </c>
      <c r="G1079" s="17" t="s">
        <v>3</v>
      </c>
      <c r="H1079" s="39">
        <v>200000</v>
      </c>
      <c r="I1079" s="16" t="s">
        <v>494</v>
      </c>
      <c r="J1079" s="17" t="s">
        <v>587</v>
      </c>
    </row>
    <row r="1080" spans="1:10" ht="12.75" customHeight="1" x14ac:dyDescent="0.2">
      <c r="A1080" s="19">
        <v>1077</v>
      </c>
      <c r="B1080" s="45" t="s">
        <v>1163</v>
      </c>
      <c r="C1080" s="16" t="s">
        <v>1164</v>
      </c>
      <c r="D1080" s="46">
        <v>46005</v>
      </c>
      <c r="E1080" s="47">
        <v>3.15</v>
      </c>
      <c r="F1080" s="17" t="s">
        <v>29</v>
      </c>
      <c r="G1080" s="17" t="s">
        <v>3</v>
      </c>
      <c r="H1080" s="39" t="s">
        <v>891</v>
      </c>
      <c r="I1080" s="16" t="s">
        <v>494</v>
      </c>
      <c r="J1080" s="17" t="s">
        <v>1165</v>
      </c>
    </row>
    <row r="1081" spans="1:10" ht="12.75" customHeight="1" x14ac:dyDescent="0.2">
      <c r="A1081" s="19">
        <v>1078</v>
      </c>
      <c r="B1081" s="45" t="s">
        <v>2690</v>
      </c>
      <c r="C1081" s="16" t="s">
        <v>2691</v>
      </c>
      <c r="D1081" s="49" t="s">
        <v>436</v>
      </c>
      <c r="E1081" s="47">
        <v>6.25</v>
      </c>
      <c r="F1081" s="17" t="s">
        <v>29</v>
      </c>
      <c r="G1081" s="17" t="s">
        <v>3</v>
      </c>
      <c r="H1081" s="39">
        <v>200000</v>
      </c>
      <c r="I1081" s="16" t="s">
        <v>494</v>
      </c>
      <c r="J1081" s="17" t="s">
        <v>2692</v>
      </c>
    </row>
    <row r="1082" spans="1:10" ht="12.75" customHeight="1" x14ac:dyDescent="0.2">
      <c r="A1082" s="19">
        <v>1079</v>
      </c>
      <c r="B1082" s="45" t="s">
        <v>1041</v>
      </c>
      <c r="C1082" s="16" t="s">
        <v>1484</v>
      </c>
      <c r="D1082" s="46">
        <v>48058</v>
      </c>
      <c r="E1082" s="47">
        <v>1.6</v>
      </c>
      <c r="F1082" s="17" t="s">
        <v>29</v>
      </c>
      <c r="G1082" s="17" t="s">
        <v>219</v>
      </c>
      <c r="H1082" s="39">
        <v>100000</v>
      </c>
      <c r="I1082" s="16" t="s">
        <v>494</v>
      </c>
      <c r="J1082" s="17" t="s">
        <v>1485</v>
      </c>
    </row>
    <row r="1083" spans="1:10" ht="12.75" customHeight="1" x14ac:dyDescent="0.2">
      <c r="A1083" s="19">
        <v>1080</v>
      </c>
      <c r="B1083" s="45" t="s">
        <v>1041</v>
      </c>
      <c r="C1083" s="16" t="s">
        <v>1353</v>
      </c>
      <c r="D1083" s="46">
        <v>48548</v>
      </c>
      <c r="E1083" s="47">
        <v>6.25</v>
      </c>
      <c r="F1083" s="17" t="s">
        <v>29</v>
      </c>
      <c r="G1083" s="17" t="s">
        <v>3</v>
      </c>
      <c r="H1083" s="39" t="s">
        <v>891</v>
      </c>
      <c r="I1083" s="16" t="s">
        <v>494</v>
      </c>
      <c r="J1083" s="17" t="s">
        <v>1354</v>
      </c>
    </row>
    <row r="1084" spans="1:10" s="11" customFormat="1" ht="12.75" customHeight="1" x14ac:dyDescent="0.2">
      <c r="A1084" s="19">
        <v>1081</v>
      </c>
      <c r="B1084" s="45" t="s">
        <v>1041</v>
      </c>
      <c r="C1084" s="16" t="s">
        <v>1824</v>
      </c>
      <c r="D1084" s="46">
        <v>47529</v>
      </c>
      <c r="E1084" s="47">
        <v>7.875</v>
      </c>
      <c r="F1084" s="17" t="s">
        <v>29</v>
      </c>
      <c r="G1084" s="17" t="s">
        <v>3</v>
      </c>
      <c r="H1084" s="39" t="s">
        <v>891</v>
      </c>
      <c r="I1084" s="16" t="s">
        <v>494</v>
      </c>
      <c r="J1084" s="17" t="s">
        <v>1825</v>
      </c>
    </row>
    <row r="1085" spans="1:10" ht="12.75" customHeight="1" x14ac:dyDescent="0.2">
      <c r="A1085" s="19">
        <v>1082</v>
      </c>
      <c r="B1085" s="45" t="s">
        <v>1041</v>
      </c>
      <c r="C1085" s="16" t="s">
        <v>1915</v>
      </c>
      <c r="D1085" s="46">
        <v>45807</v>
      </c>
      <c r="E1085" s="47">
        <v>4.125</v>
      </c>
      <c r="F1085" s="17" t="s">
        <v>29</v>
      </c>
      <c r="G1085" s="17" t="s">
        <v>3</v>
      </c>
      <c r="H1085" s="39" t="s">
        <v>891</v>
      </c>
      <c r="I1085" s="16" t="s">
        <v>494</v>
      </c>
      <c r="J1085" s="17" t="s">
        <v>1914</v>
      </c>
    </row>
    <row r="1086" spans="1:10" ht="12.75" customHeight="1" x14ac:dyDescent="0.2">
      <c r="A1086" s="19">
        <v>1083</v>
      </c>
      <c r="B1086" s="45" t="s">
        <v>1041</v>
      </c>
      <c r="C1086" s="16" t="s">
        <v>2010</v>
      </c>
      <c r="D1086" s="46">
        <v>45911</v>
      </c>
      <c r="E1086" s="47">
        <v>1.875</v>
      </c>
      <c r="F1086" s="17" t="s">
        <v>29</v>
      </c>
      <c r="G1086" s="17" t="s">
        <v>219</v>
      </c>
      <c r="H1086" s="39">
        <v>100000</v>
      </c>
      <c r="I1086" s="16" t="s">
        <v>494</v>
      </c>
      <c r="J1086" s="17" t="s">
        <v>2011</v>
      </c>
    </row>
    <row r="1087" spans="1:10" ht="12.75" customHeight="1" x14ac:dyDescent="0.2">
      <c r="A1087" s="19">
        <v>1084</v>
      </c>
      <c r="B1087" s="45" t="s">
        <v>1041</v>
      </c>
      <c r="C1087" s="16" t="s">
        <v>1984</v>
      </c>
      <c r="D1087" s="46">
        <v>46903</v>
      </c>
      <c r="E1087" s="47">
        <v>4.375</v>
      </c>
      <c r="F1087" s="17" t="s">
        <v>29</v>
      </c>
      <c r="G1087" s="17" t="s">
        <v>3</v>
      </c>
      <c r="H1087" s="39" t="s">
        <v>891</v>
      </c>
      <c r="I1087" s="16" t="s">
        <v>494</v>
      </c>
      <c r="J1087" s="17" t="s">
        <v>1985</v>
      </c>
    </row>
    <row r="1088" spans="1:10" ht="12.75" customHeight="1" x14ac:dyDescent="0.2">
      <c r="A1088" s="19">
        <v>1085</v>
      </c>
      <c r="B1088" s="45" t="s">
        <v>1041</v>
      </c>
      <c r="C1088" s="16" t="s">
        <v>2112</v>
      </c>
      <c r="D1088" s="46">
        <v>45307</v>
      </c>
      <c r="E1088" s="47">
        <v>3.4264399999999999</v>
      </c>
      <c r="F1088" s="17" t="s">
        <v>29</v>
      </c>
      <c r="G1088" s="17" t="s">
        <v>3</v>
      </c>
      <c r="H1088" s="39" t="s">
        <v>891</v>
      </c>
      <c r="I1088" s="16" t="s">
        <v>494</v>
      </c>
      <c r="J1088" s="17" t="s">
        <v>2113</v>
      </c>
    </row>
    <row r="1089" spans="1:10" ht="12" customHeight="1" x14ac:dyDescent="0.2">
      <c r="A1089" s="19">
        <v>1086</v>
      </c>
      <c r="B1089" s="45" t="s">
        <v>1281</v>
      </c>
      <c r="C1089" s="16" t="s">
        <v>1282</v>
      </c>
      <c r="D1089" s="46">
        <v>44594</v>
      </c>
      <c r="E1089" s="47">
        <v>5.375</v>
      </c>
      <c r="F1089" s="17" t="s">
        <v>29</v>
      </c>
      <c r="G1089" s="17" t="s">
        <v>3</v>
      </c>
      <c r="H1089" s="39" t="s">
        <v>891</v>
      </c>
      <c r="I1089" s="16" t="s">
        <v>494</v>
      </c>
      <c r="J1089" s="17" t="s">
        <v>1283</v>
      </c>
    </row>
    <row r="1090" spans="1:10" ht="12.75" customHeight="1" x14ac:dyDescent="0.2">
      <c r="A1090" s="19">
        <v>1087</v>
      </c>
      <c r="B1090" s="45" t="s">
        <v>1494</v>
      </c>
      <c r="C1090" s="16" t="s">
        <v>1495</v>
      </c>
      <c r="D1090" s="46">
        <v>47499</v>
      </c>
      <c r="E1090" s="47">
        <v>1.625</v>
      </c>
      <c r="F1090" s="17" t="s">
        <v>29</v>
      </c>
      <c r="G1090" s="17" t="s">
        <v>219</v>
      </c>
      <c r="H1090" s="39" t="s">
        <v>891</v>
      </c>
      <c r="I1090" s="16" t="s">
        <v>494</v>
      </c>
      <c r="J1090" s="17" t="s">
        <v>1496</v>
      </c>
    </row>
    <row r="1091" spans="1:10" ht="12.75" customHeight="1" x14ac:dyDescent="0.2">
      <c r="A1091" s="19">
        <v>1088</v>
      </c>
      <c r="B1091" s="45" t="s">
        <v>1494</v>
      </c>
      <c r="C1091" s="16" t="s">
        <v>1778</v>
      </c>
      <c r="D1091" s="46">
        <v>44106</v>
      </c>
      <c r="E1091" s="47">
        <v>2.75</v>
      </c>
      <c r="F1091" s="17" t="s">
        <v>29</v>
      </c>
      <c r="G1091" s="17" t="s">
        <v>446</v>
      </c>
      <c r="H1091" s="39" t="s">
        <v>891</v>
      </c>
      <c r="I1091" s="16" t="s">
        <v>494</v>
      </c>
      <c r="J1091" s="17" t="s">
        <v>1779</v>
      </c>
    </row>
    <row r="1092" spans="1:10" ht="12.75" customHeight="1" x14ac:dyDescent="0.2">
      <c r="A1092" s="19">
        <v>1089</v>
      </c>
      <c r="B1092" s="45" t="s">
        <v>3114</v>
      </c>
      <c r="C1092" s="16" t="s">
        <v>3115</v>
      </c>
      <c r="D1092" s="46">
        <v>45566</v>
      </c>
      <c r="E1092" s="47">
        <v>1.5</v>
      </c>
      <c r="F1092" s="17" t="s">
        <v>29</v>
      </c>
      <c r="G1092" s="17" t="s">
        <v>219</v>
      </c>
      <c r="H1092" s="39" t="s">
        <v>891</v>
      </c>
      <c r="I1092" s="16" t="s">
        <v>494</v>
      </c>
      <c r="J1092" s="17" t="s">
        <v>3116</v>
      </c>
    </row>
    <row r="1093" spans="1:10" ht="12.75" customHeight="1" x14ac:dyDescent="0.2">
      <c r="A1093" s="19">
        <v>1090</v>
      </c>
      <c r="B1093" s="45" t="s">
        <v>2787</v>
      </c>
      <c r="C1093" s="16" t="s">
        <v>2788</v>
      </c>
      <c r="D1093" s="46">
        <v>45470</v>
      </c>
      <c r="E1093" s="150">
        <v>2.125</v>
      </c>
      <c r="F1093" s="17" t="s">
        <v>29</v>
      </c>
      <c r="G1093" s="17" t="s">
        <v>446</v>
      </c>
      <c r="H1093" s="39">
        <v>100000</v>
      </c>
      <c r="I1093" s="16" t="s">
        <v>494</v>
      </c>
      <c r="J1093" s="17" t="s">
        <v>2789</v>
      </c>
    </row>
    <row r="1094" spans="1:10" ht="12.75" customHeight="1" x14ac:dyDescent="0.2">
      <c r="A1094" s="19">
        <v>1091</v>
      </c>
      <c r="B1094" s="45" t="s">
        <v>2787</v>
      </c>
      <c r="C1094" s="16" t="s">
        <v>2790</v>
      </c>
      <c r="D1094" s="46">
        <v>45117</v>
      </c>
      <c r="E1094" s="47" t="s">
        <v>2781</v>
      </c>
      <c r="F1094" s="17" t="s">
        <v>29</v>
      </c>
      <c r="G1094" s="17" t="s">
        <v>446</v>
      </c>
      <c r="H1094" s="39">
        <v>100000</v>
      </c>
      <c r="I1094" s="16" t="s">
        <v>494</v>
      </c>
      <c r="J1094" s="17" t="s">
        <v>2791</v>
      </c>
    </row>
    <row r="1095" spans="1:10" ht="12.75" customHeight="1" x14ac:dyDescent="0.2">
      <c r="A1095" s="19">
        <v>1092</v>
      </c>
      <c r="B1095" s="45" t="s">
        <v>1592</v>
      </c>
      <c r="C1095" s="16" t="s">
        <v>1593</v>
      </c>
      <c r="D1095" s="46">
        <v>45728</v>
      </c>
      <c r="E1095" s="47">
        <v>3.3959999999999999</v>
      </c>
      <c r="F1095" s="17" t="s">
        <v>29</v>
      </c>
      <c r="G1095" s="17" t="s">
        <v>219</v>
      </c>
      <c r="H1095" s="39">
        <v>100000</v>
      </c>
      <c r="I1095" s="16" t="s">
        <v>494</v>
      </c>
      <c r="J1095" s="17" t="s">
        <v>1594</v>
      </c>
    </row>
    <row r="1096" spans="1:10" ht="12.75" customHeight="1" x14ac:dyDescent="0.2">
      <c r="A1096" s="19">
        <v>1093</v>
      </c>
      <c r="B1096" s="45" t="s">
        <v>1592</v>
      </c>
      <c r="C1096" s="16" t="s">
        <v>3080</v>
      </c>
      <c r="D1096" s="46">
        <v>65084</v>
      </c>
      <c r="E1096" s="47">
        <v>4.8499999999999996</v>
      </c>
      <c r="F1096" s="17" t="s">
        <v>29</v>
      </c>
      <c r="G1096" s="17" t="s">
        <v>219</v>
      </c>
      <c r="H1096" s="39">
        <v>100000</v>
      </c>
      <c r="I1096" s="16" t="s">
        <v>494</v>
      </c>
      <c r="J1096" s="17" t="s">
        <v>3081</v>
      </c>
    </row>
    <row r="1097" spans="1:10" ht="12.75" customHeight="1" x14ac:dyDescent="0.2">
      <c r="A1097" s="19">
        <v>1094</v>
      </c>
      <c r="B1097" s="45" t="s">
        <v>905</v>
      </c>
      <c r="C1097" s="16" t="s">
        <v>906</v>
      </c>
      <c r="D1097" s="46">
        <v>51596</v>
      </c>
      <c r="E1097" s="47">
        <v>7.25</v>
      </c>
      <c r="F1097" s="17" t="s">
        <v>29</v>
      </c>
      <c r="G1097" s="17" t="s">
        <v>3</v>
      </c>
      <c r="H1097" s="39">
        <v>200000</v>
      </c>
      <c r="I1097" s="16" t="s">
        <v>494</v>
      </c>
      <c r="J1097" s="17" t="s">
        <v>907</v>
      </c>
    </row>
    <row r="1098" spans="1:10" ht="12.75" customHeight="1" x14ac:dyDescent="0.2">
      <c r="A1098" s="19">
        <v>1095</v>
      </c>
      <c r="B1098" s="41" t="s">
        <v>905</v>
      </c>
      <c r="C1098" s="16" t="s">
        <v>2363</v>
      </c>
      <c r="D1098" s="42">
        <v>44755</v>
      </c>
      <c r="E1098" s="43">
        <v>3.5</v>
      </c>
      <c r="F1098" s="16" t="s">
        <v>29</v>
      </c>
      <c r="G1098" s="16" t="s">
        <v>219</v>
      </c>
      <c r="H1098" s="44">
        <v>100000</v>
      </c>
      <c r="I1098" s="16" t="s">
        <v>494</v>
      </c>
      <c r="J1098" s="16" t="s">
        <v>2364</v>
      </c>
    </row>
    <row r="1099" spans="1:10" ht="12.75" customHeight="1" x14ac:dyDescent="0.2">
      <c r="A1099" s="19">
        <v>1096</v>
      </c>
      <c r="B1099" s="45" t="s">
        <v>201</v>
      </c>
      <c r="C1099" s="16" t="s">
        <v>338</v>
      </c>
      <c r="D1099" s="46">
        <v>44117</v>
      </c>
      <c r="E1099" s="47">
        <v>6.5510000000000002</v>
      </c>
      <c r="F1099" s="17" t="s">
        <v>29</v>
      </c>
      <c r="G1099" s="17" t="s">
        <v>3</v>
      </c>
      <c r="H1099" s="39">
        <v>100000</v>
      </c>
      <c r="I1099" s="16" t="s">
        <v>494</v>
      </c>
      <c r="J1099" s="17" t="s">
        <v>206</v>
      </c>
    </row>
    <row r="1100" spans="1:10" ht="12.75" customHeight="1" x14ac:dyDescent="0.2">
      <c r="A1100" s="19">
        <v>1097</v>
      </c>
      <c r="B1100" s="45" t="s">
        <v>201</v>
      </c>
      <c r="C1100" s="16" t="s">
        <v>435</v>
      </c>
      <c r="D1100" s="46">
        <v>44851</v>
      </c>
      <c r="E1100" s="47">
        <v>6.95</v>
      </c>
      <c r="F1100" s="17" t="s">
        <v>29</v>
      </c>
      <c r="G1100" s="17" t="s">
        <v>3</v>
      </c>
      <c r="H1100" s="39">
        <v>200000</v>
      </c>
      <c r="I1100" s="16" t="s">
        <v>494</v>
      </c>
      <c r="J1100" s="17" t="s">
        <v>434</v>
      </c>
    </row>
    <row r="1101" spans="1:10" ht="12.75" customHeight="1" x14ac:dyDescent="0.2">
      <c r="A1101" s="19">
        <v>1098</v>
      </c>
      <c r="B1101" s="45" t="s">
        <v>201</v>
      </c>
      <c r="C1101" s="16" t="s">
        <v>480</v>
      </c>
      <c r="D1101" s="46">
        <v>45589</v>
      </c>
      <c r="E1101" s="47">
        <v>5</v>
      </c>
      <c r="F1101" s="17" t="s">
        <v>29</v>
      </c>
      <c r="G1101" s="17" t="s">
        <v>448</v>
      </c>
      <c r="H1101" s="39" t="s">
        <v>891</v>
      </c>
      <c r="I1101" s="16" t="s">
        <v>494</v>
      </c>
      <c r="J1101" s="17" t="s">
        <v>481</v>
      </c>
    </row>
    <row r="1102" spans="1:10" ht="12.75" customHeight="1" x14ac:dyDescent="0.2">
      <c r="A1102" s="19">
        <v>1099</v>
      </c>
      <c r="B1102" s="45" t="s">
        <v>201</v>
      </c>
      <c r="C1102" s="16" t="s">
        <v>295</v>
      </c>
      <c r="D1102" s="46">
        <v>49490</v>
      </c>
      <c r="E1102" s="47">
        <v>6.25</v>
      </c>
      <c r="F1102" s="17" t="s">
        <v>29</v>
      </c>
      <c r="G1102" s="17" t="s">
        <v>3</v>
      </c>
      <c r="H1102" s="39">
        <v>100000</v>
      </c>
      <c r="I1102" s="16" t="s">
        <v>494</v>
      </c>
      <c r="J1102" s="17" t="s">
        <v>203</v>
      </c>
    </row>
    <row r="1103" spans="1:10" ht="12.75" customHeight="1" x14ac:dyDescent="0.2">
      <c r="A1103" s="19">
        <v>1100</v>
      </c>
      <c r="B1103" s="45" t="s">
        <v>378</v>
      </c>
      <c r="C1103" s="16" t="s">
        <v>379</v>
      </c>
      <c r="D1103" s="48">
        <v>54788</v>
      </c>
      <c r="E1103" s="47">
        <v>9.5</v>
      </c>
      <c r="F1103" s="17" t="s">
        <v>29</v>
      </c>
      <c r="G1103" s="17" t="s">
        <v>3</v>
      </c>
      <c r="H1103" s="39">
        <v>200000</v>
      </c>
      <c r="I1103" s="16" t="s">
        <v>494</v>
      </c>
      <c r="J1103" s="17" t="s">
        <v>380</v>
      </c>
    </row>
    <row r="1104" spans="1:10" ht="12.75" customHeight="1" x14ac:dyDescent="0.2">
      <c r="A1104" s="19">
        <v>1101</v>
      </c>
      <c r="B1104" s="41" t="s">
        <v>2055</v>
      </c>
      <c r="C1104" s="16" t="s">
        <v>2056</v>
      </c>
      <c r="D1104" s="42">
        <v>44424</v>
      </c>
      <c r="E1104" s="43">
        <v>2.75</v>
      </c>
      <c r="F1104" s="16" t="s">
        <v>29</v>
      </c>
      <c r="G1104" s="16" t="s">
        <v>3</v>
      </c>
      <c r="H1104" s="39" t="s">
        <v>891</v>
      </c>
      <c r="I1104" s="16" t="s">
        <v>494</v>
      </c>
      <c r="J1104" s="16" t="s">
        <v>2057</v>
      </c>
    </row>
    <row r="1105" spans="1:10" ht="12.75" customHeight="1" x14ac:dyDescent="0.2">
      <c r="A1105" s="19">
        <v>1102</v>
      </c>
      <c r="B1105" s="77" t="s">
        <v>2684</v>
      </c>
      <c r="C1105" s="69" t="s">
        <v>2685</v>
      </c>
      <c r="D1105" s="78">
        <v>45320</v>
      </c>
      <c r="E1105" s="79">
        <v>7.25</v>
      </c>
      <c r="F1105" s="69" t="s">
        <v>29</v>
      </c>
      <c r="G1105" s="69" t="s">
        <v>3</v>
      </c>
      <c r="H1105" s="73">
        <v>200000</v>
      </c>
      <c r="I1105" s="69" t="s">
        <v>494</v>
      </c>
      <c r="J1105" s="69" t="s">
        <v>2686</v>
      </c>
    </row>
    <row r="1106" spans="1:10" ht="12.75" customHeight="1" x14ac:dyDescent="0.2">
      <c r="A1106" s="19">
        <v>1103</v>
      </c>
      <c r="B1106" s="77" t="s">
        <v>2953</v>
      </c>
      <c r="C1106" s="69" t="s">
        <v>2954</v>
      </c>
      <c r="D1106" s="78">
        <v>54619</v>
      </c>
      <c r="E1106" s="79">
        <v>4.1500000000000004</v>
      </c>
      <c r="F1106" s="69" t="s">
        <v>29</v>
      </c>
      <c r="G1106" s="69" t="s">
        <v>3</v>
      </c>
      <c r="H1106" s="73" t="s">
        <v>891</v>
      </c>
      <c r="I1106" s="69" t="s">
        <v>494</v>
      </c>
      <c r="J1106" s="69" t="s">
        <v>2955</v>
      </c>
    </row>
    <row r="1107" spans="1:10" ht="12.75" customHeight="1" x14ac:dyDescent="0.2">
      <c r="A1107" s="19">
        <v>1104</v>
      </c>
      <c r="B1107" s="68" t="s">
        <v>803</v>
      </c>
      <c r="C1107" s="69" t="s">
        <v>804</v>
      </c>
      <c r="D1107" s="86">
        <v>45580</v>
      </c>
      <c r="E1107" s="71">
        <v>4.3499999999999996</v>
      </c>
      <c r="F1107" s="72" t="s">
        <v>29</v>
      </c>
      <c r="G1107" s="72" t="s">
        <v>3</v>
      </c>
      <c r="H1107" s="73" t="s">
        <v>891</v>
      </c>
      <c r="I1107" s="69" t="s">
        <v>494</v>
      </c>
      <c r="J1107" s="72" t="s">
        <v>805</v>
      </c>
    </row>
    <row r="1108" spans="1:10" ht="12.75" customHeight="1" x14ac:dyDescent="0.2">
      <c r="A1108" s="19">
        <v>1105</v>
      </c>
      <c r="B1108" s="45" t="s">
        <v>573</v>
      </c>
      <c r="C1108" s="40" t="s">
        <v>2541</v>
      </c>
      <c r="D1108" s="48">
        <v>46068</v>
      </c>
      <c r="E1108" s="47">
        <v>4.75</v>
      </c>
      <c r="F1108" s="17" t="s">
        <v>29</v>
      </c>
      <c r="G1108" s="17" t="s">
        <v>3</v>
      </c>
      <c r="H1108" s="39" t="s">
        <v>891</v>
      </c>
      <c r="I1108" s="16" t="s">
        <v>494</v>
      </c>
      <c r="J1108" s="17" t="s">
        <v>2542</v>
      </c>
    </row>
    <row r="1109" spans="1:10" ht="12.75" customHeight="1" x14ac:dyDescent="0.2">
      <c r="A1109" s="19">
        <v>1106</v>
      </c>
      <c r="B1109" s="45" t="s">
        <v>2515</v>
      </c>
      <c r="C1109" s="40" t="s">
        <v>2930</v>
      </c>
      <c r="D1109" s="48">
        <v>47316</v>
      </c>
      <c r="E1109" s="47">
        <v>1.625</v>
      </c>
      <c r="F1109" s="17" t="s">
        <v>29</v>
      </c>
      <c r="G1109" s="17" t="s">
        <v>3</v>
      </c>
      <c r="H1109" s="39">
        <v>100000</v>
      </c>
      <c r="I1109" s="16" t="s">
        <v>494</v>
      </c>
      <c r="J1109" s="17" t="s">
        <v>2931</v>
      </c>
    </row>
    <row r="1110" spans="1:10" ht="12.75" customHeight="1" x14ac:dyDescent="0.2">
      <c r="A1110" s="19">
        <v>1107</v>
      </c>
      <c r="B1110" s="45" t="s">
        <v>2515</v>
      </c>
      <c r="C1110" s="40" t="s">
        <v>2516</v>
      </c>
      <c r="D1110" s="48">
        <v>53554</v>
      </c>
      <c r="E1110" s="47">
        <v>5</v>
      </c>
      <c r="F1110" s="17" t="s">
        <v>29</v>
      </c>
      <c r="G1110" s="17" t="s">
        <v>3</v>
      </c>
      <c r="H1110" s="39" t="s">
        <v>891</v>
      </c>
      <c r="I1110" s="16" t="s">
        <v>494</v>
      </c>
      <c r="J1110" s="17" t="s">
        <v>2517</v>
      </c>
    </row>
    <row r="1111" spans="1:10" ht="12.75" customHeight="1" x14ac:dyDescent="0.2">
      <c r="A1111" s="19">
        <v>1108</v>
      </c>
      <c r="B1111" s="41" t="s">
        <v>2503</v>
      </c>
      <c r="C1111" s="16" t="s">
        <v>2421</v>
      </c>
      <c r="D1111" s="42">
        <v>44454</v>
      </c>
      <c r="E1111" s="43">
        <v>7.25</v>
      </c>
      <c r="F1111" s="16" t="s">
        <v>29</v>
      </c>
      <c r="G1111" s="16" t="s">
        <v>3</v>
      </c>
      <c r="H1111" s="44" t="s">
        <v>891</v>
      </c>
      <c r="I1111" s="16" t="s">
        <v>494</v>
      </c>
      <c r="J1111" s="16" t="s">
        <v>2420</v>
      </c>
    </row>
    <row r="1112" spans="1:10" ht="12.75" customHeight="1" x14ac:dyDescent="0.2">
      <c r="A1112" s="19">
        <v>1109</v>
      </c>
      <c r="B1112" s="45" t="s">
        <v>1240</v>
      </c>
      <c r="C1112" s="40" t="s">
        <v>1242</v>
      </c>
      <c r="D1112" s="48">
        <v>43939</v>
      </c>
      <c r="E1112" s="47">
        <v>9.25</v>
      </c>
      <c r="F1112" s="17" t="s">
        <v>29</v>
      </c>
      <c r="G1112" s="17" t="s">
        <v>381</v>
      </c>
      <c r="H1112" s="39">
        <v>10000000</v>
      </c>
      <c r="I1112" s="16" t="s">
        <v>494</v>
      </c>
      <c r="J1112" s="17" t="s">
        <v>1241</v>
      </c>
    </row>
    <row r="1113" spans="1:10" ht="12.75" customHeight="1" x14ac:dyDescent="0.2">
      <c r="A1113" s="19">
        <v>1110</v>
      </c>
      <c r="B1113" s="45" t="s">
        <v>753</v>
      </c>
      <c r="C1113" s="40" t="s">
        <v>2807</v>
      </c>
      <c r="D1113" s="48">
        <v>44075</v>
      </c>
      <c r="E1113" s="47">
        <v>2.75</v>
      </c>
      <c r="F1113" s="17" t="s">
        <v>29</v>
      </c>
      <c r="G1113" s="17" t="s">
        <v>3</v>
      </c>
      <c r="H1113" s="39" t="s">
        <v>891</v>
      </c>
      <c r="I1113" s="16" t="s">
        <v>494</v>
      </c>
      <c r="J1113" s="17" t="s">
        <v>2808</v>
      </c>
    </row>
    <row r="1114" spans="1:10" ht="12.75" customHeight="1" x14ac:dyDescent="0.2">
      <c r="A1114" s="19">
        <v>1111</v>
      </c>
      <c r="B1114" s="45" t="s">
        <v>753</v>
      </c>
      <c r="C1114" s="40" t="s">
        <v>754</v>
      </c>
      <c r="D1114" s="48">
        <v>44331</v>
      </c>
      <c r="E1114" s="47">
        <v>4.5</v>
      </c>
      <c r="F1114" s="17" t="s">
        <v>29</v>
      </c>
      <c r="G1114" s="17" t="s">
        <v>3</v>
      </c>
      <c r="H1114" s="39" t="s">
        <v>891</v>
      </c>
      <c r="I1114" s="16" t="s">
        <v>494</v>
      </c>
      <c r="J1114" s="17" t="s">
        <v>755</v>
      </c>
    </row>
    <row r="1115" spans="1:10" ht="12.75" customHeight="1" x14ac:dyDescent="0.2">
      <c r="A1115" s="19">
        <v>1112</v>
      </c>
      <c r="B1115" s="45" t="s">
        <v>753</v>
      </c>
      <c r="C1115" s="40" t="s">
        <v>1395</v>
      </c>
      <c r="D1115" s="48" t="s">
        <v>1396</v>
      </c>
      <c r="E1115" s="47">
        <v>2.8</v>
      </c>
      <c r="F1115" s="17" t="s">
        <v>29</v>
      </c>
      <c r="G1115" s="17" t="s">
        <v>3</v>
      </c>
      <c r="H1115" s="39" t="s">
        <v>891</v>
      </c>
      <c r="I1115" s="16" t="s">
        <v>494</v>
      </c>
      <c r="J1115" s="17" t="s">
        <v>1397</v>
      </c>
    </row>
    <row r="1116" spans="1:10" ht="12.75" customHeight="1" x14ac:dyDescent="0.2">
      <c r="A1116" s="19">
        <v>1113</v>
      </c>
      <c r="B1116" s="45" t="s">
        <v>753</v>
      </c>
      <c r="C1116" s="40" t="s">
        <v>2932</v>
      </c>
      <c r="D1116" s="48">
        <v>45000</v>
      </c>
      <c r="E1116" s="47">
        <v>3.625</v>
      </c>
      <c r="F1116" s="17" t="s">
        <v>29</v>
      </c>
      <c r="G1116" s="17" t="s">
        <v>3</v>
      </c>
      <c r="H1116" s="39" t="s">
        <v>891</v>
      </c>
      <c r="I1116" s="16" t="s">
        <v>494</v>
      </c>
      <c r="J1116" s="17" t="s">
        <v>2214</v>
      </c>
    </row>
    <row r="1117" spans="1:10" ht="12.75" customHeight="1" x14ac:dyDescent="0.2">
      <c r="A1117" s="19">
        <v>1114</v>
      </c>
      <c r="B1117" s="45" t="s">
        <v>955</v>
      </c>
      <c r="C1117" s="40" t="s">
        <v>1090</v>
      </c>
      <c r="D1117" s="48">
        <v>44616</v>
      </c>
      <c r="E1117" s="47">
        <v>5.75</v>
      </c>
      <c r="F1117" s="17" t="s">
        <v>29</v>
      </c>
      <c r="G1117" s="17" t="s">
        <v>3</v>
      </c>
      <c r="H1117" s="39">
        <v>200000</v>
      </c>
      <c r="I1117" s="16" t="s">
        <v>494</v>
      </c>
      <c r="J1117" s="17" t="s">
        <v>1091</v>
      </c>
    </row>
    <row r="1118" spans="1:10" ht="12.75" customHeight="1" x14ac:dyDescent="0.2">
      <c r="A1118" s="19">
        <v>1115</v>
      </c>
      <c r="B1118" s="45" t="s">
        <v>955</v>
      </c>
      <c r="C1118" s="40" t="s">
        <v>2435</v>
      </c>
      <c r="D1118" s="48">
        <v>44901</v>
      </c>
      <c r="E1118" s="47">
        <v>5.5</v>
      </c>
      <c r="F1118" s="17" t="s">
        <v>29</v>
      </c>
      <c r="G1118" s="17" t="s">
        <v>3</v>
      </c>
      <c r="H1118" s="39">
        <v>200000</v>
      </c>
      <c r="I1118" s="16" t="s">
        <v>494</v>
      </c>
      <c r="J1118" s="17" t="s">
        <v>2436</v>
      </c>
    </row>
    <row r="1119" spans="1:10" ht="12.75" customHeight="1" x14ac:dyDescent="0.2">
      <c r="A1119" s="19">
        <v>1116</v>
      </c>
      <c r="B1119" s="45" t="s">
        <v>593</v>
      </c>
      <c r="C1119" s="40" t="s">
        <v>595</v>
      </c>
      <c r="D1119" s="48">
        <v>43889</v>
      </c>
      <c r="E1119" s="47">
        <v>7.25</v>
      </c>
      <c r="F1119" s="17" t="s">
        <v>29</v>
      </c>
      <c r="G1119" s="17" t="s">
        <v>3</v>
      </c>
      <c r="H1119" s="39">
        <v>200000</v>
      </c>
      <c r="I1119" s="16" t="s">
        <v>494</v>
      </c>
      <c r="J1119" s="17" t="s">
        <v>594</v>
      </c>
    </row>
    <row r="1120" spans="1:10" ht="12.75" customHeight="1" x14ac:dyDescent="0.2">
      <c r="A1120" s="19">
        <v>1117</v>
      </c>
      <c r="B1120" s="45" t="s">
        <v>955</v>
      </c>
      <c r="C1120" s="50" t="s">
        <v>2494</v>
      </c>
      <c r="D1120" s="49" t="s">
        <v>436</v>
      </c>
      <c r="E1120" s="43">
        <v>13.875</v>
      </c>
      <c r="F1120" s="16" t="s">
        <v>29</v>
      </c>
      <c r="G1120" s="16" t="s">
        <v>3</v>
      </c>
      <c r="H1120" s="44">
        <v>200000</v>
      </c>
      <c r="I1120" s="16" t="s">
        <v>494</v>
      </c>
      <c r="J1120" s="16" t="s">
        <v>2495</v>
      </c>
    </row>
    <row r="1121" spans="1:10" ht="12.75" customHeight="1" x14ac:dyDescent="0.2">
      <c r="A1121" s="19">
        <v>1118</v>
      </c>
      <c r="B1121" s="45" t="s">
        <v>704</v>
      </c>
      <c r="C1121" s="50" t="s">
        <v>705</v>
      </c>
      <c r="D1121" s="48">
        <v>44278</v>
      </c>
      <c r="E1121" s="95">
        <v>8.5</v>
      </c>
      <c r="F1121" s="96" t="s">
        <v>29</v>
      </c>
      <c r="G1121" s="96" t="s">
        <v>3</v>
      </c>
      <c r="H1121" s="67" t="s">
        <v>891</v>
      </c>
      <c r="I1121" s="66" t="s">
        <v>494</v>
      </c>
      <c r="J1121" s="96" t="s">
        <v>706</v>
      </c>
    </row>
    <row r="1122" spans="1:10" ht="12.75" customHeight="1" x14ac:dyDescent="0.2">
      <c r="A1122" s="19"/>
      <c r="B1122" s="168" t="s">
        <v>892</v>
      </c>
      <c r="C1122" s="168"/>
      <c r="D1122" s="168"/>
    </row>
    <row r="1123" spans="1:10" ht="12.75" customHeight="1" x14ac:dyDescent="0.2">
      <c r="A1123" s="19"/>
    </row>
    <row r="1124" spans="1:10" ht="12.75" customHeight="1" x14ac:dyDescent="0.25">
      <c r="A1124" s="19"/>
      <c r="C1124" s="156"/>
      <c r="D1124" s="151"/>
      <c r="H1124" s="154"/>
      <c r="J1124" s="156"/>
    </row>
    <row r="1125" spans="1:10" ht="12.75" customHeight="1" x14ac:dyDescent="0.25">
      <c r="A1125" s="19"/>
      <c r="B1125" s="153"/>
      <c r="C1125" s="156"/>
      <c r="D1125" s="151"/>
      <c r="E1125" s="152"/>
      <c r="F1125" s="2"/>
      <c r="G1125" s="2"/>
      <c r="H1125" s="155"/>
      <c r="I1125" s="2"/>
      <c r="J1125" s="156"/>
    </row>
    <row r="1126" spans="1:10" ht="12.75" customHeight="1" x14ac:dyDescent="0.25">
      <c r="C1126" s="156"/>
      <c r="D1126" s="151"/>
      <c r="H1126" s="154"/>
      <c r="J1126" s="156"/>
    </row>
    <row r="1127" spans="1:10" ht="12.75" customHeight="1" x14ac:dyDescent="0.25">
      <c r="C1127" s="156"/>
      <c r="D1127" s="151"/>
      <c r="H1127" s="154"/>
      <c r="J1127" s="156"/>
    </row>
    <row r="1128" spans="1:10" ht="12.75" customHeight="1" x14ac:dyDescent="0.25">
      <c r="C1128" s="156"/>
      <c r="D1128" s="151"/>
      <c r="H1128" s="154"/>
      <c r="J1128" s="156"/>
    </row>
    <row r="1129" spans="1:10" ht="12.75" customHeight="1" x14ac:dyDescent="0.25">
      <c r="C1129" s="156"/>
      <c r="D1129" s="151"/>
      <c r="H1129" s="154"/>
      <c r="J1129" s="156"/>
    </row>
    <row r="1130" spans="1:10" ht="12.75" customHeight="1" x14ac:dyDescent="0.25">
      <c r="C1130" s="156"/>
      <c r="D1130" s="151"/>
      <c r="H1130" s="154"/>
      <c r="J1130" s="156"/>
    </row>
    <row r="1131" spans="1:10" ht="12.75" customHeight="1" x14ac:dyDescent="0.25">
      <c r="C1131" s="156"/>
      <c r="D1131" s="151"/>
      <c r="H1131" s="155"/>
      <c r="J1131" s="156"/>
    </row>
  </sheetData>
  <autoFilter ref="A3:J1120"/>
  <sortState ref="A4:J971">
    <sortCondition ref="B2"/>
  </sortState>
  <mergeCells count="2">
    <mergeCell ref="A1:J1"/>
    <mergeCell ref="B1122:D1122"/>
  </mergeCells>
  <phoneticPr fontId="0" type="noConversion"/>
  <conditionalFormatting sqref="J1132:J1048576 J1123 J1075:J1091 J1014:J1017 J724 J1:J19 J253:J254 J48:J50 J453 J182:J192 J996:J1003 J839:J841 J278:J280 J106:J109 J377:J386 J36:J46 J711:J717 J393:J413 J1114:J1115 J684:J686 J706:J709 J813:J837 J757:J759 J611:J612 J635 J795:J798 J1027:J1031 J930:J936 J463:J464 J647:J648 J923:J927 J113:J127 J527:J528 J493:J495 J876:J883 J497 J1111 J593:J603 J914:J916 J52:J54 J650:J658 J516:J523 J988 J726:J733 J1068:J1073 J669:J681 J506:J508 J590:J591 J735:J752 J1007:J1012 J637:J644 J472:J489 J33 J720:J721 J555:J567 J354 J578:J587 J620:J621 J455:J457 J56:J67 J572:J576 J660:J664 J157 J242:J245 J364:J367 J466:J470 J129:J154 J625:J629 J1095:J1104 J422:J450 J21:J23 J946:J975 J979:J983 J356:J362 J940:J944 J207:J229 J1033:J1039 J843:J863 J301:J315 J615:J618 J388:J391 J553 J194:J204 J70:J77 J800:J808 J1044 J290:J299 J332:J336 J632:J633 J911:J912 J1106:J1107 J696:J704 J510:J514 J530:J551 J175:J180 J501:J503 J1041:J1042 J761:J786 J159:J173 J667 J1047:J1064 J606:J609 J754:J755 J419:J420 J26:J29 J317:J330 J688:J694 J338:J339 J885:J909 J79:J86 J88:J104 J341:J349 J569:J570 J248:J251 J282:J287 J866:J874 J986 J459:J461 J918:J920 J232:J239 J260:J271 J256:J258 J1019:J1025">
    <cfRule type="duplicateValues" dxfId="149" priority="201"/>
  </conditionalFormatting>
  <conditionalFormatting sqref="J722">
    <cfRule type="duplicateValues" dxfId="148" priority="200"/>
  </conditionalFormatting>
  <conditionalFormatting sqref="J252">
    <cfRule type="duplicateValues" dxfId="147" priority="199"/>
  </conditionalFormatting>
  <conditionalFormatting sqref="J451">
    <cfRule type="duplicateValues" dxfId="146" priority="198"/>
  </conditionalFormatting>
  <conditionalFormatting sqref="J272 J274:J277">
    <cfRule type="duplicateValues" dxfId="145" priority="197"/>
  </conditionalFormatting>
  <conditionalFormatting sqref="J181">
    <cfRule type="duplicateValues" dxfId="144" priority="196"/>
  </conditionalFormatting>
  <conditionalFormatting sqref="J838">
    <cfRule type="duplicateValues" dxfId="143" priority="194"/>
  </conditionalFormatting>
  <conditionalFormatting sqref="J842">
    <cfRule type="duplicateValues" dxfId="142" priority="188"/>
  </conditionalFormatting>
  <conditionalFormatting sqref="J1074">
    <cfRule type="duplicateValues" dxfId="141" priority="187"/>
  </conditionalFormatting>
  <conditionalFormatting sqref="J392">
    <cfRule type="duplicateValues" dxfId="140" priority="186"/>
  </conditionalFormatting>
  <conditionalFormatting sqref="J756">
    <cfRule type="duplicateValues" dxfId="139" priority="185"/>
  </conditionalFormatting>
  <conditionalFormatting sqref="J1032">
    <cfRule type="duplicateValues" dxfId="138" priority="183"/>
  </conditionalFormatting>
  <conditionalFormatting sqref="J1112">
    <cfRule type="duplicateValues" dxfId="137" priority="182"/>
  </conditionalFormatting>
  <conditionalFormatting sqref="J811:J812">
    <cfRule type="duplicateValues" dxfId="136" priority="181"/>
  </conditionalFormatting>
  <conditionalFormatting sqref="J787:J791">
    <cfRule type="duplicateValues" dxfId="135" priority="179"/>
  </conditionalFormatting>
  <conditionalFormatting sqref="J273">
    <cfRule type="duplicateValues" dxfId="134" priority="177"/>
  </conditionalFormatting>
  <conditionalFormatting sqref="J462">
    <cfRule type="duplicateValues" dxfId="133" priority="176"/>
  </conditionalFormatting>
  <conditionalFormatting sqref="J1122">
    <cfRule type="duplicateValues" dxfId="132" priority="175"/>
  </conditionalFormatting>
  <conditionalFormatting sqref="J645">
    <cfRule type="duplicateValues" dxfId="131" priority="173"/>
  </conditionalFormatting>
  <conditionalFormatting sqref="J921:J922">
    <cfRule type="duplicateValues" dxfId="130" priority="172"/>
  </conditionalFormatting>
  <conditionalFormatting sqref="J110:J111">
    <cfRule type="duplicateValues" dxfId="129" priority="171"/>
  </conditionalFormatting>
  <conditionalFormatting sqref="J646">
    <cfRule type="duplicateValues" dxfId="128" priority="169"/>
  </conditionalFormatting>
  <conditionalFormatting sqref="J928">
    <cfRule type="duplicateValues" dxfId="127" priority="167"/>
  </conditionalFormatting>
  <conditionalFormatting sqref="J875">
    <cfRule type="duplicateValues" dxfId="126" priority="165"/>
  </conditionalFormatting>
  <conditionalFormatting sqref="J496">
    <cfRule type="duplicateValues" dxfId="125" priority="164"/>
  </conditionalFormatting>
  <conditionalFormatting sqref="J1110">
    <cfRule type="duplicateValues" dxfId="124" priority="163"/>
  </conditionalFormatting>
  <conditionalFormatting sqref="J592">
    <cfRule type="duplicateValues" dxfId="123" priority="162"/>
  </conditionalFormatting>
  <conditionalFormatting sqref="J913">
    <cfRule type="duplicateValues" dxfId="122" priority="161"/>
  </conditionalFormatting>
  <conditionalFormatting sqref="J51">
    <cfRule type="duplicateValues" dxfId="121" priority="159"/>
  </conditionalFormatting>
  <conditionalFormatting sqref="J524">
    <cfRule type="duplicateValues" dxfId="120" priority="158"/>
  </conditionalFormatting>
  <conditionalFormatting sqref="J987">
    <cfRule type="duplicateValues" dxfId="119" priority="156"/>
  </conditionalFormatting>
  <conditionalFormatting sqref="J515">
    <cfRule type="duplicateValues" dxfId="118" priority="155"/>
  </conditionalFormatting>
  <conditionalFormatting sqref="J725">
    <cfRule type="duplicateValues" dxfId="117" priority="154"/>
  </conditionalFormatting>
  <conditionalFormatting sqref="J1065">
    <cfRule type="duplicateValues" dxfId="116" priority="153"/>
  </conditionalFormatting>
  <conditionalFormatting sqref="J1108">
    <cfRule type="duplicateValues" dxfId="115" priority="152"/>
  </conditionalFormatting>
  <conditionalFormatting sqref="J668">
    <cfRule type="duplicateValues" dxfId="114" priority="151"/>
  </conditionalFormatting>
  <conditionalFormatting sqref="J504">
    <cfRule type="duplicateValues" dxfId="113" priority="150"/>
  </conditionalFormatting>
  <conditionalFormatting sqref="J588">
    <cfRule type="duplicateValues" dxfId="112" priority="149"/>
  </conditionalFormatting>
  <conditionalFormatting sqref="J112">
    <cfRule type="duplicateValues" dxfId="111" priority="148"/>
  </conditionalFormatting>
  <conditionalFormatting sqref="J734">
    <cfRule type="duplicateValues" dxfId="110" priority="146"/>
  </conditionalFormatting>
  <conditionalFormatting sqref="J636">
    <cfRule type="duplicateValues" dxfId="109" priority="144"/>
  </conditionalFormatting>
  <conditionalFormatting sqref="J1004">
    <cfRule type="duplicateValues" dxfId="108" priority="143"/>
  </conditionalFormatting>
  <conditionalFormatting sqref="J30">
    <cfRule type="duplicateValues" dxfId="107" priority="140"/>
  </conditionalFormatting>
  <conditionalFormatting sqref="J471">
    <cfRule type="duplicateValues" dxfId="106" priority="139"/>
  </conditionalFormatting>
  <conditionalFormatting sqref="J718 J554">
    <cfRule type="duplicateValues" dxfId="105" priority="261"/>
  </conditionalFormatting>
  <conditionalFormatting sqref="J350 J352:J353">
    <cfRule type="duplicateValues" dxfId="104" priority="138"/>
  </conditionalFormatting>
  <conditionalFormatting sqref="J989:J994">
    <cfRule type="duplicateValues" dxfId="103" priority="136"/>
  </conditionalFormatting>
  <conditionalFormatting sqref="J577">
    <cfRule type="duplicateValues" dxfId="102" priority="135"/>
  </conditionalFormatting>
  <conditionalFormatting sqref="J619">
    <cfRule type="duplicateValues" dxfId="101" priority="134"/>
  </conditionalFormatting>
  <conditionalFormatting sqref="J454">
    <cfRule type="duplicateValues" dxfId="100" priority="133"/>
  </conditionalFormatting>
  <conditionalFormatting sqref="J55">
    <cfRule type="duplicateValues" dxfId="99" priority="132"/>
  </conditionalFormatting>
  <conditionalFormatting sqref="J571">
    <cfRule type="duplicateValues" dxfId="98" priority="131"/>
  </conditionalFormatting>
  <conditionalFormatting sqref="J659">
    <cfRule type="duplicateValues" dxfId="97" priority="130"/>
  </conditionalFormatting>
  <conditionalFormatting sqref="J155">
    <cfRule type="duplicateValues" dxfId="96" priority="129"/>
  </conditionalFormatting>
  <conditionalFormatting sqref="J363">
    <cfRule type="duplicateValues" dxfId="95" priority="127"/>
  </conditionalFormatting>
  <conditionalFormatting sqref="J465">
    <cfRule type="duplicateValues" dxfId="94" priority="126"/>
  </conditionalFormatting>
  <conditionalFormatting sqref="J452">
    <cfRule type="duplicateValues" dxfId="93" priority="125"/>
  </conditionalFormatting>
  <conditionalFormatting sqref="J525">
    <cfRule type="duplicateValues" dxfId="92" priority="124"/>
  </conditionalFormatting>
  <conditionalFormatting sqref="J128">
    <cfRule type="duplicateValues" dxfId="91" priority="123"/>
  </conditionalFormatting>
  <conditionalFormatting sqref="J622">
    <cfRule type="duplicateValues" dxfId="90" priority="122"/>
  </conditionalFormatting>
  <conditionalFormatting sqref="J1093:J1094">
    <cfRule type="duplicateValues" dxfId="89" priority="121"/>
  </conditionalFormatting>
  <conditionalFormatting sqref="J421">
    <cfRule type="duplicateValues" dxfId="88" priority="120"/>
  </conditionalFormatting>
  <conditionalFormatting sqref="J20">
    <cfRule type="duplicateValues" dxfId="87" priority="119"/>
  </conditionalFormatting>
  <conditionalFormatting sqref="J945">
    <cfRule type="duplicateValues" dxfId="86" priority="117"/>
  </conditionalFormatting>
  <conditionalFormatting sqref="J1113">
    <cfRule type="duplicateValues" dxfId="85" priority="115"/>
  </conditionalFormatting>
  <conditionalFormatting sqref="J976">
    <cfRule type="duplicateValues" dxfId="84" priority="113"/>
  </conditionalFormatting>
  <conditionalFormatting sqref="J355">
    <cfRule type="duplicateValues" dxfId="83" priority="112"/>
  </conditionalFormatting>
  <conditionalFormatting sqref="J939">
    <cfRule type="duplicateValues" dxfId="82" priority="109"/>
  </conditionalFormatting>
  <conditionalFormatting sqref="J792:J794">
    <cfRule type="duplicateValues" dxfId="81" priority="107"/>
  </conditionalFormatting>
  <conditionalFormatting sqref="J206">
    <cfRule type="duplicateValues" dxfId="80" priority="106"/>
  </conditionalFormatting>
  <conditionalFormatting sqref="J300">
    <cfRule type="duplicateValues" dxfId="79" priority="100"/>
  </conditionalFormatting>
  <conditionalFormatting sqref="J614">
    <cfRule type="duplicateValues" dxfId="78" priority="98"/>
  </conditionalFormatting>
  <conditionalFormatting sqref="J387">
    <cfRule type="duplicateValues" dxfId="77" priority="96"/>
  </conditionalFormatting>
  <conditionalFormatting sqref="J552">
    <cfRule type="duplicateValues" dxfId="76" priority="95"/>
  </conditionalFormatting>
  <conditionalFormatting sqref="J193">
    <cfRule type="duplicateValues" dxfId="75" priority="94"/>
  </conditionalFormatting>
  <conditionalFormatting sqref="J205">
    <cfRule type="duplicateValues" dxfId="74" priority="93"/>
  </conditionalFormatting>
  <conditionalFormatting sqref="J68">
    <cfRule type="duplicateValues" dxfId="73" priority="92"/>
  </conditionalFormatting>
  <conditionalFormatting sqref="J799">
    <cfRule type="duplicateValues" dxfId="72" priority="91"/>
  </conditionalFormatting>
  <conditionalFormatting sqref="J1109">
    <cfRule type="duplicateValues" dxfId="71" priority="90"/>
  </conditionalFormatting>
  <conditionalFormatting sqref="J1043">
    <cfRule type="duplicateValues" dxfId="70" priority="89"/>
  </conditionalFormatting>
  <conditionalFormatting sqref="J288">
    <cfRule type="duplicateValues" dxfId="69" priority="88"/>
  </conditionalFormatting>
  <conditionalFormatting sqref="J289">
    <cfRule type="duplicateValues" dxfId="68" priority="87"/>
  </conditionalFormatting>
  <conditionalFormatting sqref="J331">
    <cfRule type="duplicateValues" dxfId="67" priority="86"/>
  </conditionalFormatting>
  <conditionalFormatting sqref="J630">
    <cfRule type="duplicateValues" dxfId="66" priority="85"/>
  </conditionalFormatting>
  <conditionalFormatting sqref="J631">
    <cfRule type="duplicateValues" dxfId="65" priority="84"/>
  </conditionalFormatting>
  <conditionalFormatting sqref="J910">
    <cfRule type="duplicateValues" dxfId="64" priority="83"/>
  </conditionalFormatting>
  <conditionalFormatting sqref="J1105">
    <cfRule type="duplicateValues" dxfId="63" priority="82"/>
  </conditionalFormatting>
  <conditionalFormatting sqref="J695">
    <cfRule type="duplicateValues" dxfId="62" priority="80"/>
  </conditionalFormatting>
  <conditionalFormatting sqref="J723">
    <cfRule type="duplicateValues" dxfId="61" priority="78"/>
  </conditionalFormatting>
  <conditionalFormatting sqref="J509">
    <cfRule type="duplicateValues" dxfId="60" priority="76"/>
  </conditionalFormatting>
  <conditionalFormatting sqref="J529">
    <cfRule type="duplicateValues" dxfId="59" priority="74"/>
  </conditionalFormatting>
  <conditionalFormatting sqref="J174">
    <cfRule type="duplicateValues" dxfId="58" priority="72"/>
  </conditionalFormatting>
  <conditionalFormatting sqref="J498">
    <cfRule type="duplicateValues" dxfId="57" priority="70"/>
  </conditionalFormatting>
  <conditionalFormatting sqref="J624">
    <cfRule type="duplicateValues" dxfId="56" priority="67"/>
  </conditionalFormatting>
  <conditionalFormatting sqref="J623">
    <cfRule type="duplicateValues" dxfId="55" priority="66"/>
  </conditionalFormatting>
  <conditionalFormatting sqref="J719">
    <cfRule type="duplicateValues" dxfId="54" priority="64"/>
  </conditionalFormatting>
  <conditionalFormatting sqref="J1040">
    <cfRule type="duplicateValues" dxfId="53" priority="62"/>
  </conditionalFormatting>
  <conditionalFormatting sqref="J69">
    <cfRule type="duplicateValues" dxfId="52" priority="60"/>
  </conditionalFormatting>
  <conditionalFormatting sqref="J760">
    <cfRule type="duplicateValues" dxfId="51" priority="58"/>
  </conditionalFormatting>
  <conditionalFormatting sqref="J158">
    <cfRule type="duplicateValues" dxfId="50" priority="55"/>
  </conditionalFormatting>
  <conditionalFormatting sqref="J665">
    <cfRule type="duplicateValues" dxfId="49" priority="53"/>
  </conditionalFormatting>
  <conditionalFormatting sqref="J666">
    <cfRule type="duplicateValues" dxfId="48" priority="52"/>
  </conditionalFormatting>
  <conditionalFormatting sqref="J1066">
    <cfRule type="duplicateValues" dxfId="47" priority="51"/>
  </conditionalFormatting>
  <conditionalFormatting sqref="J1067">
    <cfRule type="duplicateValues" dxfId="46" priority="50"/>
  </conditionalFormatting>
  <conditionalFormatting sqref="J34:J35">
    <cfRule type="duplicateValues" dxfId="45" priority="364"/>
  </conditionalFormatting>
  <conditionalFormatting sqref="J1116:J1121">
    <cfRule type="duplicateValues" dxfId="44" priority="568"/>
  </conditionalFormatting>
  <conditionalFormatting sqref="J351">
    <cfRule type="duplicateValues" dxfId="43" priority="48"/>
  </conditionalFormatting>
  <conditionalFormatting sqref="J977">
    <cfRule type="duplicateValues" dxfId="42" priority="47"/>
  </conditionalFormatting>
  <conditionalFormatting sqref="J978">
    <cfRule type="duplicateValues" dxfId="41" priority="46"/>
  </conditionalFormatting>
  <conditionalFormatting sqref="J1045">
    <cfRule type="duplicateValues" dxfId="40" priority="45"/>
  </conditionalFormatting>
  <conditionalFormatting sqref="J1046">
    <cfRule type="duplicateValues" dxfId="39" priority="44"/>
  </conditionalFormatting>
  <conditionalFormatting sqref="J995">
    <cfRule type="duplicateValues" dxfId="38" priority="42"/>
  </conditionalFormatting>
  <conditionalFormatting sqref="J937">
    <cfRule type="duplicateValues" dxfId="37" priority="41"/>
  </conditionalFormatting>
  <conditionalFormatting sqref="J938">
    <cfRule type="duplicateValues" dxfId="36" priority="40"/>
  </conditionalFormatting>
  <conditionalFormatting sqref="J526">
    <cfRule type="duplicateValues" dxfId="35" priority="670"/>
  </conditionalFormatting>
  <conditionalFormatting sqref="J604">
    <cfRule type="duplicateValues" dxfId="34" priority="39"/>
  </conditionalFormatting>
  <conditionalFormatting sqref="J605">
    <cfRule type="duplicateValues" dxfId="33" priority="38"/>
  </conditionalFormatting>
  <conditionalFormatting sqref="J156">
    <cfRule type="duplicateValues" dxfId="32" priority="36"/>
  </conditionalFormatting>
  <conditionalFormatting sqref="J753">
    <cfRule type="duplicateValues" dxfId="31" priority="34"/>
  </conditionalFormatting>
  <conditionalFormatting sqref="J416">
    <cfRule type="duplicateValues" dxfId="30" priority="33"/>
  </conditionalFormatting>
  <conditionalFormatting sqref="J417">
    <cfRule type="duplicateValues" dxfId="29" priority="32"/>
  </conditionalFormatting>
  <conditionalFormatting sqref="J31">
    <cfRule type="duplicateValues" dxfId="28" priority="31"/>
  </conditionalFormatting>
  <conditionalFormatting sqref="J32">
    <cfRule type="duplicateValues" dxfId="27" priority="30"/>
  </conditionalFormatting>
  <conditionalFormatting sqref="J1005">
    <cfRule type="duplicateValues" dxfId="26" priority="29"/>
  </conditionalFormatting>
  <conditionalFormatting sqref="J1006">
    <cfRule type="duplicateValues" dxfId="25" priority="28"/>
  </conditionalFormatting>
  <conditionalFormatting sqref="J24">
    <cfRule type="duplicateValues" dxfId="24" priority="27"/>
  </conditionalFormatting>
  <conditionalFormatting sqref="J25">
    <cfRule type="duplicateValues" dxfId="23" priority="26"/>
  </conditionalFormatting>
  <conditionalFormatting sqref="J809">
    <cfRule type="duplicateValues" dxfId="22" priority="25"/>
  </conditionalFormatting>
  <conditionalFormatting sqref="J810">
    <cfRule type="duplicateValues" dxfId="21" priority="24"/>
  </conditionalFormatting>
  <conditionalFormatting sqref="J687">
    <cfRule type="duplicateValues" dxfId="20" priority="23"/>
  </conditionalFormatting>
  <conditionalFormatting sqref="J1092">
    <cfRule type="duplicateValues" dxfId="19" priority="21"/>
  </conditionalFormatting>
  <conditionalFormatting sqref="J337">
    <cfRule type="duplicateValues" dxfId="18" priority="20"/>
  </conditionalFormatting>
  <conditionalFormatting sqref="J884">
    <cfRule type="duplicateValues" dxfId="17" priority="19"/>
  </conditionalFormatting>
  <conditionalFormatting sqref="J246">
    <cfRule type="duplicateValues" dxfId="16" priority="18"/>
  </conditionalFormatting>
  <conditionalFormatting sqref="J247">
    <cfRule type="duplicateValues" dxfId="15" priority="17"/>
  </conditionalFormatting>
  <conditionalFormatting sqref="J281">
    <cfRule type="duplicateValues" dxfId="14" priority="16"/>
  </conditionalFormatting>
  <conditionalFormatting sqref="J864:J865">
    <cfRule type="duplicateValues" dxfId="13" priority="15"/>
  </conditionalFormatting>
  <conditionalFormatting sqref="J985">
    <cfRule type="duplicateValues" dxfId="12" priority="14"/>
  </conditionalFormatting>
  <conditionalFormatting sqref="J499">
    <cfRule type="duplicateValues" dxfId="11" priority="13"/>
  </conditionalFormatting>
  <conditionalFormatting sqref="J500">
    <cfRule type="duplicateValues" dxfId="10" priority="12"/>
  </conditionalFormatting>
  <conditionalFormatting sqref="J458">
    <cfRule type="duplicateValues" dxfId="9" priority="10"/>
  </conditionalFormatting>
  <conditionalFormatting sqref="J240">
    <cfRule type="duplicateValues" dxfId="8" priority="9"/>
  </conditionalFormatting>
  <conditionalFormatting sqref="J241">
    <cfRule type="duplicateValues" dxfId="7" priority="8"/>
  </conditionalFormatting>
  <conditionalFormatting sqref="J917">
    <cfRule type="duplicateValues" dxfId="6" priority="7"/>
  </conditionalFormatting>
  <conditionalFormatting sqref="J230">
    <cfRule type="duplicateValues" dxfId="5" priority="6"/>
  </conditionalFormatting>
  <conditionalFormatting sqref="J231">
    <cfRule type="duplicateValues" dxfId="4" priority="5"/>
  </conditionalFormatting>
  <conditionalFormatting sqref="J259">
    <cfRule type="duplicateValues" dxfId="3" priority="3"/>
  </conditionalFormatting>
  <conditionalFormatting sqref="J505">
    <cfRule type="duplicateValues" dxfId="2" priority="2"/>
  </conditionalFormatting>
  <conditionalFormatting sqref="J414:J415">
    <cfRule type="duplicateValues" dxfId="1" priority="1"/>
  </conditionalFormatting>
  <pageMargins left="0.75" right="0.75" top="1" bottom="0.51" header="0.5" footer="0.5"/>
  <pageSetup paperSize="9" scale="10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10" sqref="A10:XFD10"/>
    </sheetView>
  </sheetViews>
  <sheetFormatPr defaultRowHeight="12.75" x14ac:dyDescent="0.2"/>
  <sheetData>
    <row r="1" spans="1:10" x14ac:dyDescent="0.2">
      <c r="A1" s="15"/>
    </row>
    <row r="10" spans="1:10" s="2" customFormat="1" ht="12.75" customHeight="1" x14ac:dyDescent="0.2">
      <c r="A10" s="60"/>
      <c r="B10" s="168" t="s">
        <v>892</v>
      </c>
      <c r="C10" s="168"/>
      <c r="D10" s="168"/>
      <c r="E10" s="57"/>
      <c r="F10" s="30"/>
      <c r="G10" s="30"/>
      <c r="H10" s="30"/>
      <c r="I10" s="30"/>
      <c r="J10" s="30"/>
    </row>
    <row r="27" spans="8:8" x14ac:dyDescent="0.2">
      <c r="H27" s="59"/>
    </row>
    <row r="28" spans="8:8" x14ac:dyDescent="0.2">
      <c r="H28" s="59"/>
    </row>
    <row r="29" spans="8:8" x14ac:dyDescent="0.2">
      <c r="H29" s="59"/>
    </row>
    <row r="30" spans="8:8" x14ac:dyDescent="0.2">
      <c r="H30" s="59"/>
    </row>
    <row r="31" spans="8:8" x14ac:dyDescent="0.2">
      <c r="H31" s="59"/>
    </row>
    <row r="32" spans="8:8" x14ac:dyDescent="0.2">
      <c r="H32" s="59"/>
    </row>
    <row r="33" spans="8:8" x14ac:dyDescent="0.2">
      <c r="H33" s="59"/>
    </row>
    <row r="34" spans="8:8" x14ac:dyDescent="0.2">
      <c r="H34" s="59"/>
    </row>
    <row r="35" spans="8:8" x14ac:dyDescent="0.2">
      <c r="H35" s="59"/>
    </row>
    <row r="36" spans="8:8" x14ac:dyDescent="0.2">
      <c r="H36" s="59"/>
    </row>
    <row r="37" spans="8:8" x14ac:dyDescent="0.2">
      <c r="H37" s="59"/>
    </row>
  </sheetData>
  <mergeCells count="1">
    <mergeCell ref="B10:D10"/>
  </mergeCells>
  <conditionalFormatting sqref="J10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5" max="5" width="9.140625" customWidth="1"/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из БД</vt:lpstr>
      <vt:lpstr>Корп Еврооблигации</vt:lpstr>
      <vt:lpstr>Лист1</vt:lpstr>
      <vt:lpstr>Лист2</vt:lpstr>
    </vt:vector>
  </TitlesOfParts>
  <Company>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Кузнецова Мария Александровна</cp:lastModifiedBy>
  <cp:lastPrinted>2011-02-25T09:23:59Z</cp:lastPrinted>
  <dcterms:created xsi:type="dcterms:W3CDTF">2011-02-14T13:27:44Z</dcterms:created>
  <dcterms:modified xsi:type="dcterms:W3CDTF">2020-02-20T07:23:25Z</dcterms:modified>
</cp:coreProperties>
</file>