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6" yWindow="5532" windowWidth="15480" windowHeight="10860" firstSheet="1" activeTab="1"/>
  </bookViews>
  <sheets>
    <sheet name="из БД" sheetId="1" state="hidden" r:id="rId1"/>
    <sheet name="Иностранные гос облигации" sheetId="2" r:id="rId2"/>
  </sheets>
  <definedNames>
    <definedName name="_xlnm._FilterDatabase" localSheetId="0" hidden="1">'из БД'!$A$1:$E$122</definedName>
    <definedName name="_xlnm._FilterDatabase" localSheetId="1" hidden="1">'Иностранные гос облигации'!$A$5:$AI$189</definedName>
  </definedNames>
  <calcPr fullCalcOnLoad="1"/>
</workbook>
</file>

<file path=xl/sharedStrings.xml><?xml version="1.0" encoding="utf-8"?>
<sst xmlns="http://schemas.openxmlformats.org/spreadsheetml/2006/main" count="1814" uniqueCount="806">
  <si>
    <t>ISIN код</t>
  </si>
  <si>
    <t>Дата погашения</t>
  </si>
  <si>
    <t>XS0089375249</t>
  </si>
  <si>
    <t>USD</t>
  </si>
  <si>
    <t>XS0088543193</t>
  </si>
  <si>
    <t>XS0504954180</t>
  </si>
  <si>
    <t>XS0504954347</t>
  </si>
  <si>
    <t>XS0114288789</t>
  </si>
  <si>
    <t>Эмитент</t>
  </si>
  <si>
    <t>XS0503251489</t>
  </si>
  <si>
    <t>FR0010814459</t>
  </si>
  <si>
    <t>XS0470427476</t>
  </si>
  <si>
    <t>XS0371071233</t>
  </si>
  <si>
    <t>XS0288690539</t>
  </si>
  <si>
    <t>XS0544362972</t>
  </si>
  <si>
    <t>XS0371926600</t>
  </si>
  <si>
    <t>XS0494933806</t>
  </si>
  <si>
    <t>XS0306557538</t>
  </si>
  <si>
    <t>XS0555493203</t>
  </si>
  <si>
    <t>XS0205828477</t>
  </si>
  <si>
    <t>XS0460959876</t>
  </si>
  <si>
    <t>XS0286908867</t>
  </si>
  <si>
    <t>US05957PAQ90</t>
  </si>
  <si>
    <t>US05957PAR73</t>
  </si>
  <si>
    <t>XS0187033864</t>
  </si>
  <si>
    <t>XS0503737461</t>
  </si>
  <si>
    <t>Euroclear</t>
  </si>
  <si>
    <t>XS0525490198</t>
  </si>
  <si>
    <t>XS0494095754</t>
  </si>
  <si>
    <t>XS0433908562</t>
  </si>
  <si>
    <t>XS0329663065</t>
  </si>
  <si>
    <t>XS0312572984</t>
  </si>
  <si>
    <t>DE0001135382</t>
  </si>
  <si>
    <t>XS0282585859</t>
  </si>
  <si>
    <t>XS0202356167</t>
  </si>
  <si>
    <t>XS0271772559</t>
  </si>
  <si>
    <t>XS0233620235</t>
  </si>
  <si>
    <t>XS0230955642</t>
  </si>
  <si>
    <t>XS0332748077</t>
  </si>
  <si>
    <t>XS0267147881</t>
  </si>
  <si>
    <t>XS0272605519</t>
  </si>
  <si>
    <t>XS0225785962</t>
  </si>
  <si>
    <t>XS0380161645</t>
  </si>
  <si>
    <t>XS0371442822</t>
  </si>
  <si>
    <t>XS0289850538</t>
  </si>
  <si>
    <t>EU000A1G0AA6</t>
  </si>
  <si>
    <t>XS0093667334</t>
  </si>
  <si>
    <t>XS0422750009</t>
  </si>
  <si>
    <t>XS0505157965</t>
  </si>
  <si>
    <t>XS0427291751</t>
  </si>
  <si>
    <t>XS0219724878</t>
  </si>
  <si>
    <t>XS0234987153</t>
  </si>
  <si>
    <t>XS0359381331</t>
  </si>
  <si>
    <t>XS0360055056</t>
  </si>
  <si>
    <t>XS0275465879</t>
  </si>
  <si>
    <t>XS0286705321</t>
  </si>
  <si>
    <t>FR0114683842</t>
  </si>
  <si>
    <t>XS0303583412</t>
  </si>
  <si>
    <t>XS0276455937</t>
  </si>
  <si>
    <t>XS0272762963</t>
  </si>
  <si>
    <t>XS0191754729</t>
  </si>
  <si>
    <t>XS0237713226</t>
  </si>
  <si>
    <t>XS0316524130</t>
  </si>
  <si>
    <t>XS0327237136</t>
  </si>
  <si>
    <t>XS0424860947</t>
  </si>
  <si>
    <t>XS0379583015</t>
  </si>
  <si>
    <t>XS0442348404</t>
  </si>
  <si>
    <t>XS0442330295</t>
  </si>
  <si>
    <t>XS0562354182</t>
  </si>
  <si>
    <t>XS0197695009</t>
  </si>
  <si>
    <t>XS0531270964</t>
  </si>
  <si>
    <t>XS0230577941</t>
  </si>
  <si>
    <t>XS0372523281</t>
  </si>
  <si>
    <t>XS0278743710</t>
  </si>
  <si>
    <t>XS0298931287</t>
  </si>
  <si>
    <t>XS0253878051</t>
  </si>
  <si>
    <t>XS0563742138</t>
  </si>
  <si>
    <t>XS0495253972</t>
  </si>
  <si>
    <t>XS0217138139</t>
  </si>
  <si>
    <t>XS0179958805</t>
  </si>
  <si>
    <t>XS0248696873</t>
  </si>
  <si>
    <t>XS0167149094</t>
  </si>
  <si>
    <t>XS0276707923</t>
  </si>
  <si>
    <t>XS0190240324</t>
  </si>
  <si>
    <t>XS0252313175</t>
  </si>
  <si>
    <t>XS0253694755</t>
  </si>
  <si>
    <t>XS0271050501</t>
  </si>
  <si>
    <t>XS0262468654</t>
  </si>
  <si>
    <t>XS0373642585</t>
  </si>
  <si>
    <t>XS0373641009</t>
  </si>
  <si>
    <t>XS0441261921</t>
  </si>
  <si>
    <t>XS0236336045</t>
  </si>
  <si>
    <t>XS0299183250</t>
  </si>
  <si>
    <t>XS0253894256</t>
  </si>
  <si>
    <t>XS0304273948</t>
  </si>
  <si>
    <t>XS0304274599</t>
  </si>
  <si>
    <t>XS0463663442</t>
  </si>
  <si>
    <t>XS0461926569</t>
  </si>
  <si>
    <t>XS0554659671</t>
  </si>
  <si>
    <t>XS0257792589</t>
  </si>
  <si>
    <t>XS0511379066</t>
  </si>
  <si>
    <t>XS0211216493</t>
  </si>
  <si>
    <t>XS0461758830</t>
  </si>
  <si>
    <t>XS0164067836</t>
  </si>
  <si>
    <t>XS0513723873</t>
  </si>
  <si>
    <t>XS0459207121</t>
  </si>
  <si>
    <t>XS0271914870</t>
  </si>
  <si>
    <t>XS0473293701</t>
  </si>
  <si>
    <t>XS0503839622</t>
  </si>
  <si>
    <t>XS0551972291</t>
  </si>
  <si>
    <t>XS0588436799</t>
  </si>
  <si>
    <t>XS0588433267</t>
  </si>
  <si>
    <t>XS0300986337</t>
  </si>
  <si>
    <t>XS0230683111</t>
  </si>
  <si>
    <t>XS0272236489</t>
  </si>
  <si>
    <t>XS0343690466</t>
  </si>
  <si>
    <t>XS0469856057</t>
  </si>
  <si>
    <t>XS0375091757</t>
  </si>
  <si>
    <t>XS0272237370</t>
  </si>
  <si>
    <t>XS0524658852</t>
  </si>
  <si>
    <t>XS0301347372</t>
  </si>
  <si>
    <t>XS0499448370</t>
  </si>
  <si>
    <t>XS0455644368</t>
  </si>
  <si>
    <t>Republic of Belarus, Ministry of Finance</t>
  </si>
  <si>
    <t>XS0529394701</t>
  </si>
  <si>
    <t>XS0583616239</t>
  </si>
  <si>
    <t>XS0268230991</t>
  </si>
  <si>
    <t>XS0433568101</t>
  </si>
  <si>
    <t>XS0366599800</t>
  </si>
  <si>
    <t>XS0366630902</t>
  </si>
  <si>
    <t>XS0275728557</t>
  </si>
  <si>
    <t>XS0253166655</t>
  </si>
  <si>
    <t>XS0238091507</t>
  </si>
  <si>
    <t>XS0499245180</t>
  </si>
  <si>
    <t>XS0524435715</t>
  </si>
  <si>
    <t>XS0543956717</t>
  </si>
  <si>
    <t>XS0372475292</t>
  </si>
  <si>
    <t>XS0274505808</t>
  </si>
  <si>
    <t>XS0253322886</t>
  </si>
  <si>
    <t>XS0552679879</t>
  </si>
  <si>
    <t>XS0354843533</t>
  </si>
  <si>
    <t>XS0242939394</t>
  </si>
  <si>
    <t>XS0287015787</t>
  </si>
  <si>
    <t>XS0376189857</t>
  </si>
  <si>
    <t>XS0190490606</t>
  </si>
  <si>
    <t>XS0551315384</t>
  </si>
  <si>
    <t>XS0483419262</t>
  </si>
  <si>
    <t>XS0128842571</t>
  </si>
  <si>
    <t>XS0373732063</t>
  </si>
  <si>
    <t>XS0484208771</t>
  </si>
  <si>
    <t>XS0484209159</t>
  </si>
  <si>
    <t>XS0292529046</t>
  </si>
  <si>
    <t>XS0325013034</t>
  </si>
  <si>
    <t>XS0324963932</t>
  </si>
  <si>
    <t>XS0306899765</t>
  </si>
  <si>
    <t>XS0306900795</t>
  </si>
  <si>
    <t>XS0288747669</t>
  </si>
  <si>
    <t>XS0381365690</t>
  </si>
  <si>
    <t>XS0381439305</t>
  </si>
  <si>
    <t>XS0372158054</t>
  </si>
  <si>
    <t>XS0203407894</t>
  </si>
  <si>
    <t>XS0253861834</t>
  </si>
  <si>
    <t>XS0285182266</t>
  </si>
  <si>
    <t>XS0441089926</t>
  </si>
  <si>
    <t>Ukraine, Ministry of Finance</t>
  </si>
  <si>
    <t>XS0232329879</t>
  </si>
  <si>
    <t>XS0170177306</t>
  </si>
  <si>
    <t>XS0276053112</t>
  </si>
  <si>
    <t>XS0330776617</t>
  </si>
  <si>
    <t>XS0305394941</t>
  </si>
  <si>
    <t>XS0187564801</t>
  </si>
  <si>
    <t>XS0543783434</t>
  </si>
  <si>
    <t>XS0543783194</t>
  </si>
  <si>
    <t>XS0197093965</t>
  </si>
  <si>
    <t>XS0274663383</t>
  </si>
  <si>
    <t>XS0259518917</t>
  </si>
  <si>
    <t>XS0303241615</t>
  </si>
  <si>
    <t>XS0524610812</t>
  </si>
  <si>
    <t>XS0559800122</t>
  </si>
  <si>
    <t>XS0587031096</t>
  </si>
  <si>
    <t>XS0587030957</t>
  </si>
  <si>
    <t>XS0361041808</t>
  </si>
  <si>
    <t>XS0361041550</t>
  </si>
  <si>
    <t>XS0169888558</t>
  </si>
  <si>
    <t>XS0168881760</t>
  </si>
  <si>
    <t>XS0244105283</t>
  </si>
  <si>
    <t>XS0223715920</t>
  </si>
  <si>
    <t>XS0372322460</t>
  </si>
  <si>
    <t>XS0491998133</t>
  </si>
  <si>
    <t>XS0548633659</t>
  </si>
  <si>
    <t>XS0416535820</t>
  </si>
  <si>
    <t>XS0420135443</t>
  </si>
  <si>
    <t>US3682872078</t>
  </si>
  <si>
    <t>US46626D1081</t>
  </si>
  <si>
    <t>US6778621044</t>
  </si>
  <si>
    <t>US6781291074</t>
  </si>
  <si>
    <t>US8181503025</t>
  </si>
  <si>
    <t>US69338N2062</t>
  </si>
  <si>
    <t>US6074091090</t>
  </si>
  <si>
    <t>US67812M2070</t>
  </si>
  <si>
    <t>Валюта сделки</t>
  </si>
  <si>
    <t>Расчетный Депозитарий</t>
  </si>
  <si>
    <t>EUR</t>
  </si>
  <si>
    <t>№</t>
  </si>
  <si>
    <t>Иностранные государственные облигации</t>
  </si>
  <si>
    <t>TickerName</t>
  </si>
  <si>
    <t>Maturity</t>
  </si>
  <si>
    <t>IsConstantCouponRate</t>
  </si>
  <si>
    <t>ConstantCouponRate</t>
  </si>
  <si>
    <t>RF28</t>
  </si>
  <si>
    <t>RF18</t>
  </si>
  <si>
    <t>RF30</t>
  </si>
  <si>
    <t>Severstal 17-10</t>
  </si>
  <si>
    <t>Ukr 15 USD</t>
  </si>
  <si>
    <t>Ukraine 20</t>
  </si>
  <si>
    <t>VEB 17-11</t>
  </si>
  <si>
    <t>VYMPELKOM 16-02</t>
  </si>
  <si>
    <t>VYMPELKOM 21-02</t>
  </si>
  <si>
    <t>MTS 20-06</t>
  </si>
  <si>
    <t>BLR 18</t>
  </si>
  <si>
    <t>GAZPROM 14-03/2</t>
  </si>
  <si>
    <t>UEIB 15-04</t>
  </si>
  <si>
    <t>Severstal 13-07</t>
  </si>
  <si>
    <t>GAZPROM 14-03/1</t>
  </si>
  <si>
    <t>Ukraine 11</t>
  </si>
  <si>
    <t>Ukraine 12</t>
  </si>
  <si>
    <t>Ukraine 13</t>
  </si>
  <si>
    <t>Ukr 15 EUR</t>
  </si>
  <si>
    <t>Ukraine 16</t>
  </si>
  <si>
    <t>Ukraine 17</t>
  </si>
  <si>
    <t>Kyiv 2011</t>
  </si>
  <si>
    <t>Kyiv 2012</t>
  </si>
  <si>
    <t>Kyiv 2015</t>
  </si>
  <si>
    <t>Naftogaz 14-09</t>
  </si>
  <si>
    <t>LukOil 20-11</t>
  </si>
  <si>
    <t>RZhD 17-04</t>
  </si>
  <si>
    <t>SEVERSTAL GDR</t>
  </si>
  <si>
    <t>SEVERSTAL GDR_</t>
  </si>
  <si>
    <t>VEB 20-07</t>
  </si>
  <si>
    <t>BLR 15</t>
  </si>
  <si>
    <t>SBERBANK 15-07</t>
  </si>
  <si>
    <t>LUKOIL ADR</t>
  </si>
  <si>
    <t>LUKOIL ADR_</t>
  </si>
  <si>
    <t>TNK-BP 20-02</t>
  </si>
  <si>
    <t>LukOil 19-11</t>
  </si>
  <si>
    <t>LukOil 14-11</t>
  </si>
  <si>
    <t>TMK 11-07</t>
  </si>
  <si>
    <t>GAZPROM 19-04</t>
  </si>
  <si>
    <t>POLYUS GOLD ADR</t>
  </si>
  <si>
    <t>POLYUS GOLD ADR_</t>
  </si>
  <si>
    <t>AK BARS 11-06</t>
  </si>
  <si>
    <t>EVRAZ 13-04</t>
  </si>
  <si>
    <t>Alfa-Bank 17-02</t>
  </si>
  <si>
    <t>GAZPROM 13-07 7.51</t>
  </si>
  <si>
    <t>EVRAZ 18-04</t>
  </si>
  <si>
    <t>RosSelkhozBank 14-01</t>
  </si>
  <si>
    <t>RosSelkhozBank 18-05</t>
  </si>
  <si>
    <t>RosSelkhozBank 16-09</t>
  </si>
  <si>
    <t>Alfa-Bank 13-06</t>
  </si>
  <si>
    <t>Bank Moskvy 17-05</t>
  </si>
  <si>
    <t>VTB 11-06</t>
  </si>
  <si>
    <t>GAZPROM 14-10</t>
  </si>
  <si>
    <t>VTB S-Z 15-09</t>
  </si>
  <si>
    <t>SINEK 15-08</t>
  </si>
  <si>
    <t>VTB 16-02</t>
  </si>
  <si>
    <t>SBERBANK 13-05</t>
  </si>
  <si>
    <t>GAZPROM ADR</t>
  </si>
  <si>
    <t>GAZPROM 14-02</t>
  </si>
  <si>
    <t>SBERBANK 11-11</t>
  </si>
  <si>
    <t>GAZPROMBANK 15-09</t>
  </si>
  <si>
    <t>Severstal 14-04</t>
  </si>
  <si>
    <t>VYMPELKOM 11-10</t>
  </si>
  <si>
    <t>Moscow 11-10</t>
  </si>
  <si>
    <t>GAZPROM 34-04</t>
  </si>
  <si>
    <t>ALROSA 14-11</t>
  </si>
  <si>
    <t>GAZPROM 20-02</t>
  </si>
  <si>
    <t>MTS 12-01</t>
  </si>
  <si>
    <t>RosSelkhozBank 14-06</t>
  </si>
  <si>
    <t>GAZPROM 13-03</t>
  </si>
  <si>
    <t>VTB 35-06</t>
  </si>
  <si>
    <t>Bank Moskvy 15-11</t>
  </si>
  <si>
    <t>EVRAZ 15-11</t>
  </si>
  <si>
    <t>GAZPROM 12-12</t>
  </si>
  <si>
    <t>Russian Standard 15-12</t>
  </si>
  <si>
    <t>TransNeft 13-08</t>
  </si>
  <si>
    <t>TransNeft 18-08</t>
  </si>
  <si>
    <t>GAZPROM 37-08</t>
  </si>
  <si>
    <t>TNK-BP 15-02</t>
  </si>
  <si>
    <t>VYMPELKOM 16-05</t>
  </si>
  <si>
    <t>VYMPELKOM 13-04</t>
  </si>
  <si>
    <t>VYMPELKOM 18-04</t>
  </si>
  <si>
    <t>GAZPROM 17-03</t>
  </si>
  <si>
    <t>GAZPROM 18-02</t>
  </si>
  <si>
    <t>LukOil 17-06</t>
  </si>
  <si>
    <t>LukOil 22-06</t>
  </si>
  <si>
    <t>Moscow 16-10</t>
  </si>
  <si>
    <t>TransNeft 12-06 USD</t>
  </si>
  <si>
    <t>PromSvyazBank 11-10</t>
  </si>
  <si>
    <t>SBERBANK 13-07</t>
  </si>
  <si>
    <t>Alfa-Bank 12-06</t>
  </si>
  <si>
    <t>TransNeft 12-06 EUR</t>
  </si>
  <si>
    <t>TransNeft 14-03</t>
  </si>
  <si>
    <t>TNK-BP 12-03</t>
  </si>
  <si>
    <t>Bank Moskvy 13-05</t>
  </si>
  <si>
    <t>TNK-BP 13-03</t>
  </si>
  <si>
    <t>TNK-BP 18-03</t>
  </si>
  <si>
    <t>TransCreditBank 11-06</t>
  </si>
  <si>
    <t>GDR ГК ПИК ао</t>
  </si>
  <si>
    <t>GAZPROM 14-07</t>
  </si>
  <si>
    <t>GAZPROM 15-02</t>
  </si>
  <si>
    <t>VTB 15-03</t>
  </si>
  <si>
    <t>Bank Moskvy 15-03</t>
  </si>
  <si>
    <t>RF15</t>
  </si>
  <si>
    <t>RF20</t>
  </si>
  <si>
    <t>GAZPROM ADR_</t>
  </si>
  <si>
    <t>ROSNEFT GDR</t>
  </si>
  <si>
    <t>ROSNEFT GDR_</t>
  </si>
  <si>
    <t>NORNIKEL ADR_</t>
  </si>
  <si>
    <t>NORNIKEL ADR</t>
  </si>
  <si>
    <t>MTS ADR</t>
  </si>
  <si>
    <t>MTS ADR_</t>
  </si>
  <si>
    <t>BUND 19JUL_10 3.5%</t>
  </si>
  <si>
    <t>VTB 20-10</t>
  </si>
  <si>
    <t>URSA 11-11</t>
  </si>
  <si>
    <t>BTAN 13JUL_5 4.5%</t>
  </si>
  <si>
    <t>SCF 17-10</t>
  </si>
  <si>
    <t>METIN 15-05</t>
  </si>
  <si>
    <t>GPB 13-06</t>
  </si>
  <si>
    <t>ALROSA 20-11</t>
  </si>
  <si>
    <t>GAZPROMBANK 14-12</t>
  </si>
  <si>
    <t>Значение фиксированной купоной ставки ("-" в случае переменной купонной ставки)</t>
  </si>
  <si>
    <t>ISIN</t>
  </si>
  <si>
    <t>AK BARS 12-12</t>
  </si>
  <si>
    <t>Alfa-Bank 17-09</t>
  </si>
  <si>
    <t>Alfa-Bank 15-03</t>
  </si>
  <si>
    <t>CENTERCREDIT 14-01</t>
  </si>
  <si>
    <t>UEIB 12-10</t>
  </si>
  <si>
    <t>UEIB 11-09</t>
  </si>
  <si>
    <t>EUROCHEM 12-03</t>
  </si>
  <si>
    <t>GAZPROM 15-11</t>
  </si>
  <si>
    <t>Novatek 16-02</t>
  </si>
  <si>
    <t>Novatek 21-02</t>
  </si>
  <si>
    <t>NMTP 12-05</t>
  </si>
  <si>
    <t>PromSvyazBank 18-01</t>
  </si>
  <si>
    <t>PromSvyazBank 15-05</t>
  </si>
  <si>
    <t>PromSvyazBank 13-07</t>
  </si>
  <si>
    <t>PromSvyazBank 12-05</t>
  </si>
  <si>
    <t>PromSvyazBank 16-07</t>
  </si>
  <si>
    <t>Raspadskaya 12-05</t>
  </si>
  <si>
    <t>Russian Standard 16-12</t>
  </si>
  <si>
    <t>Russian Standard 11-05</t>
  </si>
  <si>
    <t>SBERBANK 17-03</t>
  </si>
  <si>
    <t>URSA 11-12</t>
  </si>
  <si>
    <t>NOMOS 16-10</t>
  </si>
  <si>
    <t>NOMOS 12-12</t>
  </si>
  <si>
    <t>NOMOS 15-10</t>
  </si>
  <si>
    <t>NOMOS 13-10</t>
  </si>
  <si>
    <t>MDM 11-07</t>
  </si>
  <si>
    <t>Стандартный срок расчетов по денежным средствам/поставке ценных бумаг</t>
  </si>
  <si>
    <t>T+2</t>
  </si>
  <si>
    <t>Минимальный торговый объем по номиналу, в ед. валюты сделки</t>
  </si>
  <si>
    <t>GREECE 23</t>
  </si>
  <si>
    <t>GR0128010676</t>
  </si>
  <si>
    <t>XS0594390816</t>
  </si>
  <si>
    <t>Ukraine 21-02</t>
  </si>
  <si>
    <t>Мнемокод ценной бумаги</t>
  </si>
  <si>
    <t>Obrigacoes do tesouro</t>
  </si>
  <si>
    <t>PTOTE5OE0007</t>
  </si>
  <si>
    <t>Portugal 37-04</t>
  </si>
  <si>
    <t>KINGDOM OF BAHRAIN</t>
  </si>
  <si>
    <t>XS1324932273</t>
  </si>
  <si>
    <t>BAHRAIN 21-01</t>
  </si>
  <si>
    <t>Ukraine 27-09</t>
  </si>
  <si>
    <t>XS1303927179</t>
  </si>
  <si>
    <t>REPUBLIC OF TURKEY</t>
  </si>
  <si>
    <t>BAHRAIN 26-01</t>
  </si>
  <si>
    <t>XS1324931895</t>
  </si>
  <si>
    <t>REPUBLIC KAZAKHSTAN</t>
  </si>
  <si>
    <t>XS1120709826</t>
  </si>
  <si>
    <t>KAZAKHSTAN 44-10</t>
  </si>
  <si>
    <t>Ukr 40-05</t>
  </si>
  <si>
    <t>XS1303929894</t>
  </si>
  <si>
    <t>STATE OF QATAR</t>
  </si>
  <si>
    <t>QATAR 26-06</t>
  </si>
  <si>
    <t>XS1405782159</t>
  </si>
  <si>
    <t>KAZAKHSTAN 45-07</t>
  </si>
  <si>
    <t>XS1263139856</t>
  </si>
  <si>
    <t>UNITED MEXICAN STATES</t>
  </si>
  <si>
    <t>MEXICA 2110-10</t>
  </si>
  <si>
    <t>US91086QAZ19</t>
  </si>
  <si>
    <t>REPUBLIC OF ARGENTINA</t>
  </si>
  <si>
    <t>ARGENTINA 38-12</t>
  </si>
  <si>
    <t>XS0205537581</t>
  </si>
  <si>
    <t>PROVINCIA DE BUENOS AIRES</t>
  </si>
  <si>
    <t>BUENOS 35-05</t>
  </si>
  <si>
    <t>XS0234082872</t>
  </si>
  <si>
    <t>TURK 26-10</t>
  </si>
  <si>
    <t>US900123CK49</t>
  </si>
  <si>
    <t>TURK 26-04</t>
  </si>
  <si>
    <t>US900123CJ75</t>
  </si>
  <si>
    <t>TURK 23-03</t>
  </si>
  <si>
    <t>US900123CA66</t>
  </si>
  <si>
    <t>TURK 22-03</t>
  </si>
  <si>
    <t>US900123BY51</t>
  </si>
  <si>
    <t>TURK 41-01</t>
  </si>
  <si>
    <t>US900123BJ84</t>
  </si>
  <si>
    <t>TURK 24-03</t>
  </si>
  <si>
    <t>US900123CF53</t>
  </si>
  <si>
    <t>TURK 43-04</t>
  </si>
  <si>
    <t>4.875</t>
  </si>
  <si>
    <t>US900123CB40</t>
  </si>
  <si>
    <t>KINGDOM OF SWEDEN</t>
  </si>
  <si>
    <t>ARGENTINA 27-01</t>
  </si>
  <si>
    <t>XS1503160498</t>
  </si>
  <si>
    <t>MONGOLIA INTL BOND</t>
  </si>
  <si>
    <t>MONGOL 21-04</t>
  </si>
  <si>
    <t>US60937GAD88</t>
  </si>
  <si>
    <t xml:space="preserve">REPUBLIC OF PORTUGAL </t>
  </si>
  <si>
    <t>PORTUG 24-10</t>
  </si>
  <si>
    <t>XS1085735899</t>
  </si>
  <si>
    <t>TURK 25-02</t>
  </si>
  <si>
    <t>US900123AW05</t>
  </si>
  <si>
    <t>TURK 36-03</t>
  </si>
  <si>
    <t>US900123AY60</t>
  </si>
  <si>
    <t>ARGENTINA 22-01</t>
  </si>
  <si>
    <t>REPUBLIC OF MONTENEGRO</t>
  </si>
  <si>
    <t xml:space="preserve">MACEDONIA </t>
  </si>
  <si>
    <t>MACEDO 20-12</t>
  </si>
  <si>
    <t>XS1318363766</t>
  </si>
  <si>
    <t>TURK 23-04</t>
  </si>
  <si>
    <t>XS1057340009</t>
  </si>
  <si>
    <t>XS1503160225</t>
  </si>
  <si>
    <t>BNQ CEN TUNISIA INT</t>
  </si>
  <si>
    <t>50 000*</t>
  </si>
  <si>
    <t>BTUN 24-02</t>
  </si>
  <si>
    <t>XS1567439689</t>
  </si>
  <si>
    <t>REPUBLIC OF VENEZUELA</t>
  </si>
  <si>
    <t>HELLENIC REPUBLIC</t>
  </si>
  <si>
    <t>FEDERATIVE REPUBLIC OF BRAZIL</t>
  </si>
  <si>
    <t>BRAZIL 34-01</t>
  </si>
  <si>
    <t>US105756BB58</t>
  </si>
  <si>
    <t>MACEDO 21-07</t>
  </si>
  <si>
    <t>XS1087984164</t>
  </si>
  <si>
    <t xml:space="preserve">GENERALITAT DE CATALUNYA </t>
  </si>
  <si>
    <t>GENCAT 21-09</t>
  </si>
  <si>
    <t>XS0449850980</t>
  </si>
  <si>
    <t>REPUBLIC OF ZAMBIA</t>
  </si>
  <si>
    <t>ZAMBIN 27-07</t>
  </si>
  <si>
    <t>XS1267081575</t>
  </si>
  <si>
    <t>REPUBLIC OF GHANA</t>
  </si>
  <si>
    <t>GHANA 26-01</t>
  </si>
  <si>
    <t>XS1108847531</t>
  </si>
  <si>
    <t>BARBADOS GOVT OF</t>
  </si>
  <si>
    <t>BARBAD 22-08</t>
  </si>
  <si>
    <t>USP48864AD77</t>
  </si>
  <si>
    <t xml:space="preserve">REPUBLIC OF EL SALVADOR </t>
  </si>
  <si>
    <t>ELSALV 25-01</t>
  </si>
  <si>
    <t>USP01012AS54</t>
  </si>
  <si>
    <t>GENCAT 30-05</t>
  </si>
  <si>
    <t>XS0513009711</t>
  </si>
  <si>
    <t>REPUBLIC OF BRAZIL</t>
  </si>
  <si>
    <t>BRAZIL 24-04</t>
  </si>
  <si>
    <t>US105756AR10</t>
  </si>
  <si>
    <t>ELSALV 41-02</t>
  </si>
  <si>
    <t>USP01012AR71</t>
  </si>
  <si>
    <t>REPUBLIC OF SRI LANKA</t>
  </si>
  <si>
    <t>SRILAN 20-04</t>
  </si>
  <si>
    <t>USY2029SAF12</t>
  </si>
  <si>
    <t>BAHRAIN 44-09</t>
  </si>
  <si>
    <t>XS1110833123</t>
  </si>
  <si>
    <t>USP01012BX31</t>
  </si>
  <si>
    <t>ELSALV 29-02</t>
  </si>
  <si>
    <t>KINGDOM OF JORDAN</t>
  </si>
  <si>
    <t>JORDAN 27-01</t>
  </si>
  <si>
    <t>XS1405770220</t>
  </si>
  <si>
    <t>Venz 23-05</t>
  </si>
  <si>
    <t>USP17625AA59</t>
  </si>
  <si>
    <t>BLR 27</t>
  </si>
  <si>
    <t>XS1634369224</t>
  </si>
  <si>
    <t>BLR 23</t>
  </si>
  <si>
    <t>XS1634369067</t>
  </si>
  <si>
    <t>BRAZIL 25-02</t>
  </si>
  <si>
    <t>US105756BF62</t>
  </si>
  <si>
    <t>REPUBLIC OF SOUTH AFRICA</t>
  </si>
  <si>
    <t>SOAF 28-10</t>
  </si>
  <si>
    <t>US836205AU87</t>
  </si>
  <si>
    <t>Venz 22-08</t>
  </si>
  <si>
    <t>USP17625AC16</t>
  </si>
  <si>
    <t>REPUBLIC OF ECUADOR</t>
  </si>
  <si>
    <t>ECUA 27-06</t>
  </si>
  <si>
    <t>XS1626530320</t>
  </si>
  <si>
    <t>ECUA 24-06</t>
  </si>
  <si>
    <t>XS1080330704</t>
  </si>
  <si>
    <t>REPUBLIC OF CONGO</t>
  </si>
  <si>
    <t>REPCON 29-06</t>
  </si>
  <si>
    <t>XS0334989000</t>
  </si>
  <si>
    <t>ECUA 25-02</t>
  </si>
  <si>
    <t>XS0055572084</t>
  </si>
  <si>
    <t>GOVERNMENT OF BARBADOS</t>
  </si>
  <si>
    <t>BARBAD 21-12</t>
  </si>
  <si>
    <t>USP48864AC94</t>
  </si>
  <si>
    <t>REPUBLIC OF BELIZE</t>
  </si>
  <si>
    <t>BELIZ 34-02</t>
  </si>
  <si>
    <t>USP16394AG62</t>
  </si>
  <si>
    <t>XS0234084738</t>
  </si>
  <si>
    <t>BUENOS 35-05 USD</t>
  </si>
  <si>
    <t>TAJIKISTAN INT BOND</t>
  </si>
  <si>
    <t>TADJIKI 27-09</t>
  </si>
  <si>
    <t>XS1676401414</t>
  </si>
  <si>
    <t>REPUBLIC OF ANGOLA</t>
  </si>
  <si>
    <t>XS1318576086</t>
  </si>
  <si>
    <t>Venz 38-03</t>
  </si>
  <si>
    <t>USP97475AJ95</t>
  </si>
  <si>
    <t>TURK 47-05</t>
  </si>
  <si>
    <t>US900123CM05</t>
  </si>
  <si>
    <t>ANGOLA 25-11</t>
  </si>
  <si>
    <t>US TREASURY</t>
  </si>
  <si>
    <t>TURK 25-06</t>
  </si>
  <si>
    <t>XS1629918415</t>
  </si>
  <si>
    <t>MACEDO 23-07</t>
  </si>
  <si>
    <t>XS1452578591</t>
  </si>
  <si>
    <t>MEXICA 2115-03</t>
  </si>
  <si>
    <t>XS1218289103</t>
  </si>
  <si>
    <t>SOAF 26-07</t>
  </si>
  <si>
    <t>XS1090107159</t>
  </si>
  <si>
    <t>CROATIA</t>
  </si>
  <si>
    <t>CROATI 25-03</t>
  </si>
  <si>
    <t>XS1117298916</t>
  </si>
  <si>
    <t>REPUBLIC OF INDONESIA</t>
  </si>
  <si>
    <t>INDON 24-07</t>
  </si>
  <si>
    <t>XS1647481206</t>
  </si>
  <si>
    <t>KINGDOM OF MOROCCO</t>
  </si>
  <si>
    <t>MOROC 24-06</t>
  </si>
  <si>
    <t>XS1079233810</t>
  </si>
  <si>
    <t>SOAF 47-09</t>
  </si>
  <si>
    <t>US836205AX27</t>
  </si>
  <si>
    <t>BAHRAIN 47-09</t>
  </si>
  <si>
    <t>XS1675862103</t>
  </si>
  <si>
    <t>REGION OF CAMPANIA ITALY</t>
  </si>
  <si>
    <t>CAMPAN 26-06</t>
  </si>
  <si>
    <t>XS0259658507</t>
  </si>
  <si>
    <t>ARGENTINA 22-01 5.625</t>
  </si>
  <si>
    <t>US040114HK99</t>
  </si>
  <si>
    <t>REPUBLIC OF AZERBAIJAN</t>
  </si>
  <si>
    <t>AZERBJ 29-09</t>
  </si>
  <si>
    <t>XS1678623064</t>
  </si>
  <si>
    <t>OMAN GOVERNMENT INTERNATIONAL BOND</t>
  </si>
  <si>
    <t>OMAN 26-06</t>
  </si>
  <si>
    <t>XS1405777589</t>
  </si>
  <si>
    <t>SOAF 46-10</t>
  </si>
  <si>
    <t>US836205AV60</t>
  </si>
  <si>
    <t>MACEDO 25-01</t>
  </si>
  <si>
    <t>XS1744744191</t>
  </si>
  <si>
    <t>BAHRAIN 23-08</t>
  </si>
  <si>
    <t>XS0956406135</t>
  </si>
  <si>
    <t>ARAB REPUBLIC OF EGYPT</t>
  </si>
  <si>
    <t>EGYPT 48-02</t>
  </si>
  <si>
    <t>XS1775617464</t>
  </si>
  <si>
    <t>TURK 27-03</t>
  </si>
  <si>
    <t>US900123CL22</t>
  </si>
  <si>
    <t>BLR 30</t>
  </si>
  <si>
    <t>XS1760804184</t>
  </si>
  <si>
    <t>DUBAI DOF SUKUK LTD</t>
  </si>
  <si>
    <t>DUGB 29-04</t>
  </si>
  <si>
    <t>XS1062038143</t>
  </si>
  <si>
    <t>DUBAI GOVT INT'L BONDS</t>
  </si>
  <si>
    <t>DUGB 43-01</t>
  </si>
  <si>
    <t>XS0880597603</t>
  </si>
  <si>
    <t>US836205AW44</t>
  </si>
  <si>
    <t>SOAF 27-09</t>
  </si>
  <si>
    <t>ARGENTINA 26-04</t>
  </si>
  <si>
    <t>US040114GX20</t>
  </si>
  <si>
    <t>TURK 40-05</t>
  </si>
  <si>
    <t>US900123BG46</t>
  </si>
  <si>
    <t>BRAZIL 28-01</t>
  </si>
  <si>
    <t>US105756BZ27</t>
  </si>
  <si>
    <t>ARGENTINA 21-04</t>
  </si>
  <si>
    <t>US040114GW47</t>
  </si>
  <si>
    <t>SOAF 25-09</t>
  </si>
  <si>
    <t>US836205AR58</t>
  </si>
  <si>
    <t>BRAZIL 26-04</t>
  </si>
  <si>
    <t>US105756BX78</t>
  </si>
  <si>
    <t>TURK 28-02</t>
  </si>
  <si>
    <t>US900123CP36</t>
  </si>
  <si>
    <t>TURK 28-10</t>
  </si>
  <si>
    <t>US900123CQ19</t>
  </si>
  <si>
    <t>TURK 21-11</t>
  </si>
  <si>
    <t>XS0993155398</t>
  </si>
  <si>
    <t>ITALY GOV'T INT BOND</t>
  </si>
  <si>
    <t>ITALY 24-07</t>
  </si>
  <si>
    <t>IT0003621460</t>
  </si>
  <si>
    <t>MEX 24-03</t>
  </si>
  <si>
    <t>XS1198102052</t>
  </si>
  <si>
    <t>TURK 21-03</t>
  </si>
  <si>
    <t>US900123BH29</t>
  </si>
  <si>
    <t>BULGARIA</t>
  </si>
  <si>
    <t>BULGARIA 27-03</t>
  </si>
  <si>
    <t>XS1208855889</t>
  </si>
  <si>
    <t>BULGARIA 24-09</t>
  </si>
  <si>
    <t>XS1083844503</t>
  </si>
  <si>
    <t>BULGARIA 28-03</t>
  </si>
  <si>
    <t>XS1382696398</t>
  </si>
  <si>
    <t>BULGARIA 35-03</t>
  </si>
  <si>
    <t>XS1208856341</t>
  </si>
  <si>
    <t>SWED 21-02</t>
  </si>
  <si>
    <t>XS1771768428</t>
  </si>
  <si>
    <t>QATAR 23-04</t>
  </si>
  <si>
    <t>XS1806502453</t>
  </si>
  <si>
    <t>MEX 25-01</t>
  </si>
  <si>
    <t>US91087BAA89</t>
  </si>
  <si>
    <t>SAUDI INTERNATIONAL BOND</t>
  </si>
  <si>
    <t>KSA 25-04</t>
  </si>
  <si>
    <t>XS1791937441</t>
  </si>
  <si>
    <t>ДЕФОЛТ</t>
  </si>
  <si>
    <t>T 1 1/4 21-10</t>
  </si>
  <si>
    <t>US912828T677</t>
  </si>
  <si>
    <t>ECUA 28-01</t>
  </si>
  <si>
    <t>XS1755429732</t>
  </si>
  <si>
    <t>Ukraine 26-09</t>
  </si>
  <si>
    <t>XS1303926528</t>
  </si>
  <si>
    <t>TURK 26-02</t>
  </si>
  <si>
    <t>XS1909184753</t>
  </si>
  <si>
    <t>SOAF 24-01</t>
  </si>
  <si>
    <t>US836205AQ75</t>
  </si>
  <si>
    <t>OMAN 23-01</t>
  </si>
  <si>
    <t>XS1750113406</t>
  </si>
  <si>
    <t>MOROC 22-12</t>
  </si>
  <si>
    <t>XS0850020586</t>
  </si>
  <si>
    <t>REPUBLIC OF COLOMBIA</t>
  </si>
  <si>
    <t>COLOM 24-05</t>
  </si>
  <si>
    <t>US195325BD67</t>
  </si>
  <si>
    <t>MEX 23-10</t>
  </si>
  <si>
    <t>US91086QBC15</t>
  </si>
  <si>
    <t>BAHRAIN 29-09</t>
  </si>
  <si>
    <t xml:space="preserve">XS1675862012 </t>
  </si>
  <si>
    <t xml:space="preserve">US900123AT75 </t>
  </si>
  <si>
    <t>TURKEY 34-02</t>
  </si>
  <si>
    <t>US900123BB58</t>
  </si>
  <si>
    <t>TURKEY 38-03</t>
  </si>
  <si>
    <t>7.250</t>
  </si>
  <si>
    <t>ISLAMIC REP OF PAKISTAN</t>
  </si>
  <si>
    <t>PKSTAN 04-24</t>
  </si>
  <si>
    <t xml:space="preserve">XS1056560920 </t>
  </si>
  <si>
    <t>PKSTAN 09-25</t>
  </si>
  <si>
    <t xml:space="preserve">XS1299811486 </t>
  </si>
  <si>
    <t>REPUBLIC OF NIGERIA</t>
  </si>
  <si>
    <t>NGERIA 31-01</t>
  </si>
  <si>
    <t>XS1910827887</t>
  </si>
  <si>
    <t>EGYPT 40-04</t>
  </si>
  <si>
    <t xml:space="preserve">XS0505478684 </t>
  </si>
  <si>
    <r>
      <t>ARAB REPUBLIC OF EGYPT</t>
    </r>
    <r>
      <rPr>
        <sz val="10"/>
        <color indexed="56"/>
        <rFont val="Arial"/>
        <family val="2"/>
      </rPr>
      <t xml:space="preserve"> </t>
    </r>
  </si>
  <si>
    <t>TURKEY  29-04</t>
  </si>
  <si>
    <t>US900123CT57</t>
  </si>
  <si>
    <t>OMAN 28-01</t>
  </si>
  <si>
    <t xml:space="preserve">XS1781710543 </t>
  </si>
  <si>
    <t xml:space="preserve">XS1750113661 </t>
  </si>
  <si>
    <t>REPUBLIC OF KENYA</t>
  </si>
  <si>
    <t>KENINT 28-02</t>
  </si>
  <si>
    <t>MONTEN 25-04</t>
  </si>
  <si>
    <t>3.375</t>
  </si>
  <si>
    <t>XS1807201899</t>
  </si>
  <si>
    <t>ITALY 23-09</t>
  </si>
  <si>
    <t xml:space="preserve">US465410AH18 </t>
  </si>
  <si>
    <t>INDON 25-07</t>
  </si>
  <si>
    <t>XS1268430201</t>
  </si>
  <si>
    <t>EGYPT 47-01</t>
  </si>
  <si>
    <t xml:space="preserve">XS1558078496 </t>
  </si>
  <si>
    <t>ARGENT 27-01</t>
  </si>
  <si>
    <t>US040114HL72 </t>
  </si>
  <si>
    <t xml:space="preserve">ARAB REPUBLIC OF EGYPT </t>
  </si>
  <si>
    <t>EGYPT 29-03</t>
  </si>
  <si>
    <t>XS1953057061</t>
  </si>
  <si>
    <t>ECUA 22-03</t>
  </si>
  <si>
    <t>XS1458514673</t>
  </si>
  <si>
    <t>US900123BF62</t>
  </si>
  <si>
    <t>TURK 75-11</t>
  </si>
  <si>
    <t>BENIN INTL GOV BOND</t>
  </si>
  <si>
    <t>BENIN 26-03</t>
  </si>
  <si>
    <t>XS1963478018</t>
  </si>
  <si>
    <t>EGYPT 30-04</t>
  </si>
  <si>
    <t>XS1807305328</t>
  </si>
  <si>
    <t>REPUBLIC OF POLAND</t>
  </si>
  <si>
    <t>US857524AA08</t>
  </si>
  <si>
    <t>POLAND 21-04</t>
  </si>
  <si>
    <t>SOAF 44-07</t>
  </si>
  <si>
    <t xml:space="preserve">US836205AS32 </t>
  </si>
  <si>
    <t>BRAZIL 45-01</t>
  </si>
  <si>
    <t xml:space="preserve">US105756BW95 </t>
  </si>
  <si>
    <t>MOF REP OF MALDIVES BOND</t>
  </si>
  <si>
    <t>XS1617562290</t>
  </si>
  <si>
    <r>
      <t>MALDIVES 22-06</t>
    </r>
    <r>
      <rPr>
        <sz val="11"/>
        <color indexed="56"/>
        <rFont val="Calibri"/>
        <family val="2"/>
      </rPr>
      <t xml:space="preserve"> </t>
    </r>
  </si>
  <si>
    <t>ARGENT 48-01</t>
  </si>
  <si>
    <t>US040114HR43</t>
  </si>
  <si>
    <t>BUONI POLIENNALI DEL TES</t>
  </si>
  <si>
    <t>BTPS 47-03</t>
  </si>
  <si>
    <t>IT0005162828</t>
  </si>
  <si>
    <t>TURKEY 23-12</t>
  </si>
  <si>
    <t>US900123CR91</t>
  </si>
  <si>
    <t>UKRAINE GOVERNMENT</t>
  </si>
  <si>
    <t>UKRAIN 26-06</t>
  </si>
  <si>
    <t>XS2015264778</t>
  </si>
  <si>
    <t xml:space="preserve">XS1843443356 </t>
  </si>
  <si>
    <t>TURKEY 25-03</t>
  </si>
  <si>
    <t>TURKEY 25-06</t>
  </si>
  <si>
    <t xml:space="preserve">XS1629918415 </t>
  </si>
  <si>
    <t>IVORY COAST</t>
  </si>
  <si>
    <t>IVYCST 48-03</t>
  </si>
  <si>
    <t>XS1796266754</t>
  </si>
  <si>
    <t>REPUBLIC OF AUSTRIA</t>
  </si>
  <si>
    <t>RAGB  09 2117-09</t>
  </si>
  <si>
    <t>2,100</t>
  </si>
  <si>
    <t>AT0000A1XML2</t>
  </si>
  <si>
    <t>TURKEY 30-01</t>
  </si>
  <si>
    <t>US900123AL40</t>
  </si>
  <si>
    <t>OMAN GOV INTERNTL BOND</t>
  </si>
  <si>
    <t>OMAN 47-03</t>
  </si>
  <si>
    <t>XS1575968026</t>
  </si>
  <si>
    <t>KSA 49-04</t>
  </si>
  <si>
    <t>XS1791939736</t>
  </si>
  <si>
    <t>TURKEY 24-08</t>
  </si>
  <si>
    <t>US900123CV04</t>
  </si>
  <si>
    <t>POLAND 29-03</t>
  </si>
  <si>
    <t>XS1958534528</t>
  </si>
  <si>
    <t>US TREASURY N/B</t>
  </si>
  <si>
    <t>T 46-08</t>
  </si>
  <si>
    <t>US912810RT79</t>
  </si>
  <si>
    <t>KAZAKS 26-09</t>
  </si>
  <si>
    <t>XS2050933899</t>
  </si>
  <si>
    <t>KAZAKS 34-09</t>
  </si>
  <si>
    <t>XS2050933626</t>
  </si>
  <si>
    <t>SOAF 41-03</t>
  </si>
  <si>
    <t>US836205AP92</t>
  </si>
  <si>
    <t>OMAN 48-01</t>
  </si>
  <si>
    <t>XS1750114396</t>
  </si>
  <si>
    <t>TURKEY 24-11</t>
  </si>
  <si>
    <t xml:space="preserve">US900123CW86 </t>
  </si>
  <si>
    <t>BOLIVIA GOVERNMENT</t>
  </si>
  <si>
    <t>BOLIVI 08-23</t>
  </si>
  <si>
    <t>USP37878AB43</t>
  </si>
  <si>
    <t>BOLIVI 03-28</t>
  </si>
  <si>
    <t>USP37878AC26</t>
  </si>
  <si>
    <t>KSA 07-39</t>
  </si>
  <si>
    <t>XS2024543055</t>
  </si>
  <si>
    <t>LEBANESE REPUBLIC</t>
  </si>
  <si>
    <t>LEBAN 22-05</t>
  </si>
  <si>
    <t>XS1419879504</t>
  </si>
  <si>
    <t>US040114GY03</t>
  </si>
  <si>
    <t>ARGENT 46-04</t>
  </si>
  <si>
    <t>BRAZIL 27-05</t>
  </si>
  <si>
    <t>US105756AE07</t>
  </si>
  <si>
    <t>MEX 33-04</t>
  </si>
  <si>
    <t>US91086QAN88</t>
  </si>
  <si>
    <t>ECUA 23-06</t>
  </si>
  <si>
    <t>XS1626768730</t>
  </si>
  <si>
    <t>EGYPT 28-02</t>
  </si>
  <si>
    <t>XS1775618439</t>
  </si>
  <si>
    <t>MONTEN 29-10</t>
  </si>
  <si>
    <t>XS2050982755</t>
  </si>
  <si>
    <t>XS1980255936</t>
  </si>
  <si>
    <t>EGYPT 31-04</t>
  </si>
  <si>
    <t>OMAN 21-06</t>
  </si>
  <si>
    <t>XS1405781342</t>
  </si>
  <si>
    <t>OMAN 29-08</t>
  </si>
  <si>
    <t>XS1944412748</t>
  </si>
  <si>
    <t>SOAF 30-06</t>
  </si>
  <si>
    <t>US836205AY00</t>
  </si>
  <si>
    <t>MEX 26-05</t>
  </si>
  <si>
    <t>US593048AX90</t>
  </si>
  <si>
    <t>COLOM 26-01</t>
  </si>
  <si>
    <t>4.500</t>
  </si>
  <si>
    <t xml:space="preserve">US195325CX13 </t>
  </si>
  <si>
    <t>REPUBLIC OF SERBIA</t>
  </si>
  <si>
    <t>SERBIA 29-06</t>
  </si>
  <si>
    <t>XS2015296465</t>
  </si>
  <si>
    <t>REPUBLIC OF INDONESA</t>
  </si>
  <si>
    <t>INDON 45-01</t>
  </si>
  <si>
    <t>5, 125</t>
  </si>
  <si>
    <t>USY20721BM04</t>
  </si>
  <si>
    <t>SERBIA 27-05</t>
  </si>
  <si>
    <t>XS2170186923</t>
  </si>
  <si>
    <t xml:space="preserve">ROMANIA </t>
  </si>
  <si>
    <t>ROMANI 29-03</t>
  </si>
  <si>
    <t>XS1892141620</t>
  </si>
  <si>
    <t>ROMANI 28-05</t>
  </si>
  <si>
    <t>XS1420357318</t>
  </si>
  <si>
    <t>KSA 60-04</t>
  </si>
  <si>
    <t>XS2159975882</t>
  </si>
  <si>
    <t>REPUBLIC OF SOTH AFRICA</t>
  </si>
  <si>
    <t>SOAF 49-09</t>
  </si>
  <si>
    <t>50 000*</t>
  </si>
  <si>
    <t>US836205BB97</t>
  </si>
  <si>
    <t>EGYPT 23-11</t>
  </si>
  <si>
    <t>XS2079842485</t>
  </si>
  <si>
    <t>EGYPT 50-05</t>
  </si>
  <si>
    <t>XS2176899701</t>
  </si>
  <si>
    <t>EGYPT 49-03</t>
  </si>
  <si>
    <t>XS1953057491</t>
  </si>
  <si>
    <t>MINISTRY OF FINANCE OF T</t>
  </si>
  <si>
    <t>BELRUS 26-02</t>
  </si>
  <si>
    <t>XS2120091991</t>
  </si>
  <si>
    <t>BELRUS 31-02</t>
  </si>
  <si>
    <t>XS2120882183</t>
  </si>
  <si>
    <t>GHANA 61-03</t>
  </si>
  <si>
    <t>XS2115147287</t>
  </si>
  <si>
    <t>TURKEY 25-03 4,25</t>
  </si>
  <si>
    <t>US900123CX69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</si>
</sst>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"/>
    <numFmt numFmtId="176" formatCode="#,##0.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0000"/>
    <numFmt numFmtId="184" formatCode="0.0"/>
  </numFmts>
  <fonts count="44">
    <font>
      <sz val="10"/>
      <name val="Arial Cyr"/>
      <family val="0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4" fillId="33" borderId="10" xfId="0" applyFont="1" applyFill="1" applyBorder="1" applyAlignment="1">
      <alignment vertical="justify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justify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14" fontId="4" fillId="35" borderId="10" xfId="0" applyNumberFormat="1" applyFont="1" applyFill="1" applyBorder="1" applyAlignment="1">
      <alignment horizontal="center"/>
    </xf>
    <xf numFmtId="177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35" borderId="10" xfId="0" applyFont="1" applyFill="1" applyBorder="1" applyAlignment="1">
      <alignment vertical="justify"/>
    </xf>
    <xf numFmtId="0" fontId="0" fillId="35" borderId="0" xfId="0" applyFill="1" applyAlignment="1">
      <alignment/>
    </xf>
    <xf numFmtId="0" fontId="0" fillId="0" borderId="0" xfId="0" applyFont="1" applyBorder="1" applyAlignment="1">
      <alignment/>
    </xf>
    <xf numFmtId="16" fontId="4" fillId="0" borderId="10" xfId="0" applyNumberFormat="1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177" fontId="9" fillId="33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6" fontId="4" fillId="0" borderId="10" xfId="0" applyNumberFormat="1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177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177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zoomScalePageLayoutView="0" workbookViewId="0" topLeftCell="D74">
      <selection activeCell="L99" sqref="L99"/>
    </sheetView>
  </sheetViews>
  <sheetFormatPr defaultColWidth="9.00390625" defaultRowHeight="12.75"/>
  <cols>
    <col min="1" max="2" width="21.125" style="0" bestFit="1" customWidth="1"/>
    <col min="3" max="3" width="21.50390625" style="0" bestFit="1" customWidth="1"/>
    <col min="4" max="5" width="20.00390625" style="0" bestFit="1" customWidth="1"/>
    <col min="8" max="8" width="15.00390625" style="0" bestFit="1" customWidth="1"/>
    <col min="11" max="11" width="23.50390625" style="0" bestFit="1" customWidth="1"/>
    <col min="12" max="13" width="14.50390625" style="0" bestFit="1" customWidth="1"/>
  </cols>
  <sheetData>
    <row r="1" spans="1:15" ht="14.25">
      <c r="A1" s="3" t="s">
        <v>331</v>
      </c>
      <c r="B1" s="3" t="s">
        <v>205</v>
      </c>
      <c r="C1" s="3" t="s">
        <v>206</v>
      </c>
      <c r="D1" s="3" t="s">
        <v>207</v>
      </c>
      <c r="E1" s="3" t="s">
        <v>208</v>
      </c>
      <c r="H1" s="3" t="s">
        <v>331</v>
      </c>
      <c r="K1" s="7" t="s">
        <v>331</v>
      </c>
      <c r="L1" s="7" t="s">
        <v>205</v>
      </c>
      <c r="M1" s="7" t="s">
        <v>206</v>
      </c>
      <c r="N1" s="7" t="s">
        <v>207</v>
      </c>
      <c r="O1" s="7" t="s">
        <v>208</v>
      </c>
    </row>
    <row r="2" spans="1:15" ht="12.75">
      <c r="A2" s="4" t="s">
        <v>4</v>
      </c>
      <c r="B2" s="4" t="s">
        <v>209</v>
      </c>
      <c r="C2" s="5">
        <v>46928</v>
      </c>
      <c r="D2" s="4">
        <v>1</v>
      </c>
      <c r="E2" s="4">
        <v>12.75</v>
      </c>
      <c r="H2" s="1" t="s">
        <v>9</v>
      </c>
      <c r="I2" t="str">
        <f>"'"&amp;H2&amp;"',"</f>
        <v>'XS0503251489',</v>
      </c>
      <c r="K2" s="8" t="s">
        <v>145</v>
      </c>
      <c r="L2" s="8" t="s">
        <v>212</v>
      </c>
      <c r="M2" s="9">
        <v>43033</v>
      </c>
      <c r="N2" s="8">
        <v>1</v>
      </c>
      <c r="O2" s="8">
        <v>6.7</v>
      </c>
    </row>
    <row r="3" spans="1:15" ht="12.75">
      <c r="A3" s="4" t="s">
        <v>2</v>
      </c>
      <c r="B3" s="4" t="s">
        <v>210</v>
      </c>
      <c r="C3" s="5">
        <v>43305</v>
      </c>
      <c r="D3" s="4">
        <v>1</v>
      </c>
      <c r="E3" s="4">
        <v>11</v>
      </c>
      <c r="H3" s="1" t="s">
        <v>10</v>
      </c>
      <c r="I3" t="str">
        <f aca="true" t="shared" si="0" ref="I3:I66">"'"&amp;H3&amp;"',"</f>
        <v>'FR0010814459',</v>
      </c>
      <c r="K3" s="8" t="s">
        <v>178</v>
      </c>
      <c r="L3" s="8" t="s">
        <v>215</v>
      </c>
      <c r="M3" s="9">
        <v>43061</v>
      </c>
      <c r="N3" s="8">
        <v>1</v>
      </c>
      <c r="O3" s="8">
        <v>5.45</v>
      </c>
    </row>
    <row r="4" spans="1:15" ht="12.75">
      <c r="A4" s="4" t="s">
        <v>7</v>
      </c>
      <c r="B4" s="4" t="s">
        <v>211</v>
      </c>
      <c r="C4" s="5">
        <v>47573</v>
      </c>
      <c r="D4" s="4">
        <v>0</v>
      </c>
      <c r="E4" s="4">
        <v>0</v>
      </c>
      <c r="H4" s="1" t="s">
        <v>11</v>
      </c>
      <c r="I4" t="str">
        <f t="shared" si="0"/>
        <v>'XS0470427476',</v>
      </c>
      <c r="K4" s="8" t="s">
        <v>180</v>
      </c>
      <c r="L4" s="8" t="s">
        <v>216</v>
      </c>
      <c r="M4" s="9">
        <v>42402</v>
      </c>
      <c r="N4" s="8">
        <v>1</v>
      </c>
      <c r="O4" s="8">
        <v>6.493</v>
      </c>
    </row>
    <row r="5" spans="1:15" ht="12.75">
      <c r="A5" s="4" t="s">
        <v>145</v>
      </c>
      <c r="B5" s="4" t="s">
        <v>212</v>
      </c>
      <c r="C5" s="5">
        <v>43033</v>
      </c>
      <c r="D5" s="4">
        <v>1</v>
      </c>
      <c r="E5" s="4">
        <v>6.7</v>
      </c>
      <c r="H5" s="1" t="s">
        <v>12</v>
      </c>
      <c r="I5" t="str">
        <f t="shared" si="0"/>
        <v>'XS0371071233',</v>
      </c>
      <c r="K5" s="8" t="s">
        <v>179</v>
      </c>
      <c r="L5" s="8" t="s">
        <v>217</v>
      </c>
      <c r="M5" s="9">
        <v>44229</v>
      </c>
      <c r="N5" s="8">
        <v>1</v>
      </c>
      <c r="O5" s="8">
        <v>7.748</v>
      </c>
    </row>
    <row r="6" spans="1:15" ht="12.75">
      <c r="A6" s="4" t="s">
        <v>171</v>
      </c>
      <c r="B6" s="4" t="s">
        <v>213</v>
      </c>
      <c r="C6" s="5">
        <v>42270</v>
      </c>
      <c r="D6" s="4">
        <v>1</v>
      </c>
      <c r="E6" s="4">
        <v>6.875</v>
      </c>
      <c r="H6" s="1" t="s">
        <v>13</v>
      </c>
      <c r="I6" t="str">
        <f t="shared" si="0"/>
        <v>'XS0288690539',</v>
      </c>
      <c r="K6" s="8" t="s">
        <v>104</v>
      </c>
      <c r="L6" s="8" t="s">
        <v>218</v>
      </c>
      <c r="M6" s="9">
        <v>44004</v>
      </c>
      <c r="N6" s="8">
        <v>1</v>
      </c>
      <c r="O6" s="8">
        <v>8.625</v>
      </c>
    </row>
    <row r="7" spans="1:15" ht="12.75">
      <c r="A7" s="4" t="s">
        <v>172</v>
      </c>
      <c r="B7" s="4" t="s">
        <v>214</v>
      </c>
      <c r="C7" s="5">
        <v>44097</v>
      </c>
      <c r="D7" s="4">
        <v>1</v>
      </c>
      <c r="E7" s="4">
        <v>7.75</v>
      </c>
      <c r="H7" s="1" t="s">
        <v>14</v>
      </c>
      <c r="I7" t="str">
        <f t="shared" si="0"/>
        <v>'XS0544362972',</v>
      </c>
      <c r="K7" s="8" t="s">
        <v>191</v>
      </c>
      <c r="L7" s="8" t="s">
        <v>220</v>
      </c>
      <c r="M7" s="9">
        <v>41723</v>
      </c>
      <c r="N7" s="8">
        <v>1</v>
      </c>
      <c r="O7" s="8">
        <v>10.5</v>
      </c>
    </row>
    <row r="8" spans="1:15" ht="12.75">
      <c r="A8" s="4" t="s">
        <v>178</v>
      </c>
      <c r="B8" s="4" t="s">
        <v>215</v>
      </c>
      <c r="C8" s="5">
        <v>43061</v>
      </c>
      <c r="D8" s="4">
        <v>1</v>
      </c>
      <c r="E8" s="4">
        <v>5.45</v>
      </c>
      <c r="H8" s="1" t="s">
        <v>15</v>
      </c>
      <c r="I8" t="str">
        <f t="shared" si="0"/>
        <v>'XS0371926600',</v>
      </c>
      <c r="K8" s="8" t="s">
        <v>25</v>
      </c>
      <c r="L8" s="8" t="s">
        <v>221</v>
      </c>
      <c r="M8" s="9">
        <v>42121</v>
      </c>
      <c r="N8" s="8">
        <v>1</v>
      </c>
      <c r="O8" s="8">
        <v>8.375</v>
      </c>
    </row>
    <row r="9" spans="1:15" ht="12.75">
      <c r="A9" s="4" t="s">
        <v>180</v>
      </c>
      <c r="B9" s="4" t="s">
        <v>216</v>
      </c>
      <c r="C9" s="5">
        <v>42402</v>
      </c>
      <c r="D9" s="4">
        <v>1</v>
      </c>
      <c r="E9" s="4">
        <v>6.493</v>
      </c>
      <c r="H9" s="1" t="s">
        <v>16</v>
      </c>
      <c r="I9" t="str">
        <f t="shared" si="0"/>
        <v>'XS0494933806',</v>
      </c>
      <c r="K9" s="8" t="s">
        <v>143</v>
      </c>
      <c r="L9" s="8" t="s">
        <v>222</v>
      </c>
      <c r="M9" s="9">
        <v>41484</v>
      </c>
      <c r="N9" s="8">
        <v>1</v>
      </c>
      <c r="O9" s="8">
        <v>9.75</v>
      </c>
    </row>
    <row r="10" spans="1:15" ht="12.75">
      <c r="A10" s="4" t="s">
        <v>179</v>
      </c>
      <c r="B10" s="4" t="s">
        <v>217</v>
      </c>
      <c r="C10" s="5">
        <v>44229</v>
      </c>
      <c r="D10" s="4">
        <v>1</v>
      </c>
      <c r="E10" s="4">
        <v>7.748</v>
      </c>
      <c r="H10" s="1" t="s">
        <v>17</v>
      </c>
      <c r="I10" t="str">
        <f t="shared" si="0"/>
        <v>'XS0306557538',</v>
      </c>
      <c r="K10" s="8" t="s">
        <v>190</v>
      </c>
      <c r="L10" s="8" t="s">
        <v>223</v>
      </c>
      <c r="M10" s="9">
        <v>41706</v>
      </c>
      <c r="N10" s="8">
        <v>1</v>
      </c>
      <c r="O10" s="8">
        <v>10.5</v>
      </c>
    </row>
    <row r="11" spans="1:15" ht="12.75">
      <c r="A11" s="4" t="s">
        <v>104</v>
      </c>
      <c r="B11" s="4" t="s">
        <v>218</v>
      </c>
      <c r="C11" s="5">
        <v>44004</v>
      </c>
      <c r="D11" s="4">
        <v>1</v>
      </c>
      <c r="E11" s="4">
        <v>8.625</v>
      </c>
      <c r="H11" s="1" t="s">
        <v>18</v>
      </c>
      <c r="I11" t="str">
        <f t="shared" si="0"/>
        <v>'XS0555493203',</v>
      </c>
      <c r="K11" s="8" t="s">
        <v>173</v>
      </c>
      <c r="L11" s="8" t="s">
        <v>230</v>
      </c>
      <c r="M11" s="9">
        <v>40739</v>
      </c>
      <c r="N11" s="8">
        <v>1</v>
      </c>
      <c r="O11" s="8">
        <v>8.625</v>
      </c>
    </row>
    <row r="12" spans="1:15" ht="12.75">
      <c r="A12" s="4" t="s">
        <v>125</v>
      </c>
      <c r="B12" s="4" t="s">
        <v>219</v>
      </c>
      <c r="C12" s="5">
        <v>43126</v>
      </c>
      <c r="D12" s="4">
        <v>1</v>
      </c>
      <c r="E12" s="4">
        <v>8.95</v>
      </c>
      <c r="H12" s="1" t="s">
        <v>19</v>
      </c>
      <c r="I12" t="str">
        <f t="shared" si="0"/>
        <v>'XS0205828477',</v>
      </c>
      <c r="K12" s="8" t="s">
        <v>38</v>
      </c>
      <c r="L12" s="8" t="s">
        <v>231</v>
      </c>
      <c r="M12" s="9">
        <v>41239</v>
      </c>
      <c r="N12" s="8">
        <v>1</v>
      </c>
      <c r="O12" s="8">
        <v>8.25</v>
      </c>
    </row>
    <row r="13" spans="1:15" ht="12.75">
      <c r="A13" s="4" t="s">
        <v>191</v>
      </c>
      <c r="B13" s="4" t="s">
        <v>220</v>
      </c>
      <c r="C13" s="5">
        <v>41723</v>
      </c>
      <c r="D13" s="4">
        <v>1</v>
      </c>
      <c r="E13" s="4">
        <v>10.5</v>
      </c>
      <c r="H13" s="1" t="s">
        <v>20</v>
      </c>
      <c r="I13" t="str">
        <f t="shared" si="0"/>
        <v>'XS0460959876',</v>
      </c>
      <c r="K13" s="8" t="s">
        <v>36</v>
      </c>
      <c r="L13" s="8" t="s">
        <v>232</v>
      </c>
      <c r="M13" s="9">
        <v>42314</v>
      </c>
      <c r="N13" s="8">
        <v>1</v>
      </c>
      <c r="O13" s="8">
        <v>8</v>
      </c>
    </row>
    <row r="14" spans="1:15" ht="12.75">
      <c r="A14" s="4" t="s">
        <v>25</v>
      </c>
      <c r="B14" s="4" t="s">
        <v>221</v>
      </c>
      <c r="C14" s="5">
        <v>42121</v>
      </c>
      <c r="D14" s="4">
        <v>1</v>
      </c>
      <c r="E14" s="4">
        <v>8.375</v>
      </c>
      <c r="H14" s="1" t="s">
        <v>21</v>
      </c>
      <c r="I14" t="str">
        <f t="shared" si="0"/>
        <v>'XS0286908867',</v>
      </c>
      <c r="K14" s="8" t="s">
        <v>105</v>
      </c>
      <c r="L14" s="8" t="s">
        <v>233</v>
      </c>
      <c r="M14" s="9">
        <v>41912</v>
      </c>
      <c r="N14" s="8">
        <v>1</v>
      </c>
      <c r="O14" s="8">
        <v>9.5</v>
      </c>
    </row>
    <row r="15" spans="1:15" ht="12.75">
      <c r="A15" s="4" t="s">
        <v>143</v>
      </c>
      <c r="B15" s="4" t="s">
        <v>222</v>
      </c>
      <c r="C15" s="5">
        <v>41484</v>
      </c>
      <c r="D15" s="4">
        <v>1</v>
      </c>
      <c r="E15" s="4">
        <v>9.75</v>
      </c>
      <c r="H15" s="1" t="s">
        <v>22</v>
      </c>
      <c r="I15" t="str">
        <f t="shared" si="0"/>
        <v>'US05957PAQ90',</v>
      </c>
      <c r="K15" s="8" t="s">
        <v>98</v>
      </c>
      <c r="L15" s="8" t="s">
        <v>234</v>
      </c>
      <c r="M15" s="9">
        <v>44144</v>
      </c>
      <c r="N15" s="8">
        <v>1</v>
      </c>
      <c r="O15" s="8">
        <v>6.125</v>
      </c>
    </row>
    <row r="16" spans="1:15" ht="12.75">
      <c r="A16" s="4" t="s">
        <v>190</v>
      </c>
      <c r="B16" s="4" t="s">
        <v>223</v>
      </c>
      <c r="C16" s="5">
        <v>41706</v>
      </c>
      <c r="D16" s="4">
        <v>1</v>
      </c>
      <c r="E16" s="4">
        <v>10.5</v>
      </c>
      <c r="H16" s="1" t="s">
        <v>23</v>
      </c>
      <c r="I16" t="str">
        <f t="shared" si="0"/>
        <v>'US05957PAR73',</v>
      </c>
      <c r="K16" s="8" t="s">
        <v>133</v>
      </c>
      <c r="L16" s="8" t="s">
        <v>235</v>
      </c>
      <c r="M16" s="9">
        <v>42828</v>
      </c>
      <c r="N16" s="8">
        <v>1</v>
      </c>
      <c r="O16" s="8">
        <v>5.739</v>
      </c>
    </row>
    <row r="17" spans="1:15" ht="12.75">
      <c r="A17" s="4" t="s">
        <v>170</v>
      </c>
      <c r="B17" s="4" t="s">
        <v>224</v>
      </c>
      <c r="C17" s="5">
        <v>40606</v>
      </c>
      <c r="D17" s="4">
        <v>1</v>
      </c>
      <c r="E17" s="4">
        <v>6.875</v>
      </c>
      <c r="H17" s="1" t="s">
        <v>24</v>
      </c>
      <c r="I17" t="str">
        <f t="shared" si="0"/>
        <v>'XS0187033864',</v>
      </c>
      <c r="K17" s="8" t="s">
        <v>177</v>
      </c>
      <c r="L17" s="8" t="s">
        <v>238</v>
      </c>
      <c r="M17" s="9">
        <v>44021</v>
      </c>
      <c r="N17" s="8">
        <v>1</v>
      </c>
      <c r="O17" s="8">
        <v>6.902</v>
      </c>
    </row>
    <row r="18" spans="1:15" ht="12.75">
      <c r="A18" s="4" t="s">
        <v>169</v>
      </c>
      <c r="B18" s="4" t="s">
        <v>225</v>
      </c>
      <c r="C18" s="5">
        <v>41086</v>
      </c>
      <c r="D18" s="4">
        <v>1</v>
      </c>
      <c r="E18" s="4">
        <v>6.385</v>
      </c>
      <c r="H18" s="1" t="s">
        <v>25</v>
      </c>
      <c r="I18" t="str">
        <f t="shared" si="0"/>
        <v>'XS0503737461',</v>
      </c>
      <c r="K18" s="8" t="s">
        <v>134</v>
      </c>
      <c r="L18" s="8" t="s">
        <v>240</v>
      </c>
      <c r="M18" s="9">
        <v>42192</v>
      </c>
      <c r="N18" s="8">
        <v>1</v>
      </c>
      <c r="O18" s="8">
        <v>5.499</v>
      </c>
    </row>
    <row r="19" spans="1:15" ht="12.75">
      <c r="A19" s="4" t="s">
        <v>166</v>
      </c>
      <c r="B19" s="4" t="s">
        <v>226</v>
      </c>
      <c r="C19" s="5">
        <v>41436</v>
      </c>
      <c r="D19" s="4">
        <v>1</v>
      </c>
      <c r="E19" s="4">
        <v>7.65</v>
      </c>
      <c r="H19" s="1" t="s">
        <v>27</v>
      </c>
      <c r="I19" t="str">
        <f t="shared" si="0"/>
        <v>'XS0525490198',</v>
      </c>
      <c r="K19" s="8" t="s">
        <v>150</v>
      </c>
      <c r="L19" s="8" t="s">
        <v>243</v>
      </c>
      <c r="M19" s="9">
        <v>43863</v>
      </c>
      <c r="N19" s="8">
        <v>1</v>
      </c>
      <c r="O19" s="8">
        <v>7.25</v>
      </c>
    </row>
    <row r="20" spans="1:15" ht="12.75">
      <c r="A20" s="4" t="s">
        <v>165</v>
      </c>
      <c r="B20" s="4" t="s">
        <v>227</v>
      </c>
      <c r="C20" s="5">
        <v>42290</v>
      </c>
      <c r="D20" s="4">
        <v>1</v>
      </c>
      <c r="E20" s="4">
        <v>4.95</v>
      </c>
      <c r="H20" s="1" t="s">
        <v>28</v>
      </c>
      <c r="I20" t="str">
        <f t="shared" si="0"/>
        <v>'XS0494095754',</v>
      </c>
      <c r="K20" s="8" t="s">
        <v>97</v>
      </c>
      <c r="L20" s="8" t="s">
        <v>244</v>
      </c>
      <c r="M20" s="9">
        <v>43774</v>
      </c>
      <c r="N20" s="8">
        <v>1</v>
      </c>
      <c r="O20" s="8">
        <v>7.25</v>
      </c>
    </row>
    <row r="21" spans="1:15" ht="12.75">
      <c r="A21" s="4" t="s">
        <v>167</v>
      </c>
      <c r="B21" s="4" t="s">
        <v>228</v>
      </c>
      <c r="C21" s="5">
        <v>42695</v>
      </c>
      <c r="D21" s="4">
        <v>1</v>
      </c>
      <c r="E21" s="4">
        <v>6.58</v>
      </c>
      <c r="H21" s="1" t="s">
        <v>29</v>
      </c>
      <c r="I21" t="str">
        <f t="shared" si="0"/>
        <v>'XS0433908562',</v>
      </c>
      <c r="K21" s="8" t="s">
        <v>96</v>
      </c>
      <c r="L21" s="8" t="s">
        <v>245</v>
      </c>
      <c r="M21" s="9">
        <v>41948</v>
      </c>
      <c r="N21" s="8">
        <v>1</v>
      </c>
      <c r="O21" s="8">
        <v>6.375</v>
      </c>
    </row>
    <row r="22" spans="1:15" ht="12.75">
      <c r="A22" s="4" t="s">
        <v>168</v>
      </c>
      <c r="B22" s="4" t="s">
        <v>229</v>
      </c>
      <c r="C22" s="5">
        <v>43053</v>
      </c>
      <c r="D22" s="4">
        <v>1</v>
      </c>
      <c r="E22" s="4">
        <v>6.75</v>
      </c>
      <c r="H22" s="1" t="s">
        <v>30</v>
      </c>
      <c r="I22" t="str">
        <f t="shared" si="0"/>
        <v>'XS0329663065',</v>
      </c>
      <c r="K22" s="8" t="s">
        <v>148</v>
      </c>
      <c r="L22" s="8" t="s">
        <v>246</v>
      </c>
      <c r="M22" s="9">
        <v>40753</v>
      </c>
      <c r="N22" s="8">
        <v>1</v>
      </c>
      <c r="O22" s="8">
        <v>10</v>
      </c>
    </row>
    <row r="23" spans="1:15" ht="12.75">
      <c r="A23" s="4" t="s">
        <v>173</v>
      </c>
      <c r="B23" s="4" t="s">
        <v>230</v>
      </c>
      <c r="C23" s="5">
        <v>40739</v>
      </c>
      <c r="D23" s="4">
        <v>1</v>
      </c>
      <c r="E23" s="4">
        <v>8.625</v>
      </c>
      <c r="H23" s="1" t="s">
        <v>31</v>
      </c>
      <c r="I23" t="str">
        <f t="shared" si="0"/>
        <v>'XS0312572984',</v>
      </c>
      <c r="K23" s="8" t="s">
        <v>64</v>
      </c>
      <c r="L23" s="8" t="s">
        <v>247</v>
      </c>
      <c r="M23" s="9">
        <v>43578</v>
      </c>
      <c r="N23" s="8">
        <v>1</v>
      </c>
      <c r="O23" s="8">
        <v>9.25</v>
      </c>
    </row>
    <row r="24" spans="1:15" ht="12.75">
      <c r="A24" s="4" t="s">
        <v>38</v>
      </c>
      <c r="B24" s="4" t="s">
        <v>231</v>
      </c>
      <c r="C24" s="5">
        <v>41239</v>
      </c>
      <c r="D24" s="4">
        <v>1</v>
      </c>
      <c r="E24" s="4">
        <v>8.25</v>
      </c>
      <c r="H24" s="1" t="s">
        <v>33</v>
      </c>
      <c r="I24" t="str">
        <f t="shared" si="0"/>
        <v>'XS0282585859',</v>
      </c>
      <c r="K24" s="8" t="s">
        <v>12</v>
      </c>
      <c r="L24" s="8" t="s">
        <v>250</v>
      </c>
      <c r="M24" s="9">
        <v>40714</v>
      </c>
      <c r="N24" s="8">
        <v>1</v>
      </c>
      <c r="O24" s="8">
        <v>9.25</v>
      </c>
    </row>
    <row r="25" spans="1:15" ht="12.75">
      <c r="A25" s="4" t="s">
        <v>36</v>
      </c>
      <c r="B25" s="4" t="s">
        <v>232</v>
      </c>
      <c r="C25" s="5">
        <v>42314</v>
      </c>
      <c r="D25" s="4">
        <v>1</v>
      </c>
      <c r="E25" s="4">
        <v>8</v>
      </c>
      <c r="H25" s="1" t="s">
        <v>34</v>
      </c>
      <c r="I25" t="str">
        <f t="shared" si="0"/>
        <v>'XS0202356167',</v>
      </c>
      <c r="K25" s="8" t="s">
        <v>53</v>
      </c>
      <c r="L25" s="8" t="s">
        <v>251</v>
      </c>
      <c r="M25" s="9">
        <v>41388</v>
      </c>
      <c r="N25" s="8">
        <v>1</v>
      </c>
      <c r="O25" s="8">
        <v>8.875</v>
      </c>
    </row>
    <row r="26" spans="1:15" ht="12.75">
      <c r="A26" s="4" t="s">
        <v>105</v>
      </c>
      <c r="B26" s="4" t="s">
        <v>233</v>
      </c>
      <c r="C26" s="5">
        <v>41912</v>
      </c>
      <c r="D26" s="4">
        <v>1</v>
      </c>
      <c r="E26" s="4">
        <v>9.5</v>
      </c>
      <c r="H26" s="1" t="s">
        <v>35</v>
      </c>
      <c r="I26" t="str">
        <f t="shared" si="0"/>
        <v>'XS0271772559',</v>
      </c>
      <c r="K26" s="8" t="s">
        <v>13</v>
      </c>
      <c r="L26" s="8" t="s">
        <v>252</v>
      </c>
      <c r="M26" s="9">
        <v>42788</v>
      </c>
      <c r="N26" s="8">
        <v>1</v>
      </c>
      <c r="O26" s="8">
        <v>0</v>
      </c>
    </row>
    <row r="27" spans="1:15" ht="12.75">
      <c r="A27" s="4" t="s">
        <v>98</v>
      </c>
      <c r="B27" s="4" t="s">
        <v>234</v>
      </c>
      <c r="C27" s="5">
        <v>44144</v>
      </c>
      <c r="D27" s="4">
        <v>1</v>
      </c>
      <c r="E27" s="4">
        <v>6.125</v>
      </c>
      <c r="H27" s="1" t="s">
        <v>36</v>
      </c>
      <c r="I27" t="str">
        <f t="shared" si="0"/>
        <v>'XS0233620235',</v>
      </c>
      <c r="K27" s="8" t="s">
        <v>65</v>
      </c>
      <c r="L27" s="8" t="s">
        <v>253</v>
      </c>
      <c r="M27" s="9">
        <v>41486</v>
      </c>
      <c r="N27" s="8">
        <v>1</v>
      </c>
      <c r="O27" s="8">
        <v>7.51</v>
      </c>
    </row>
    <row r="28" spans="1:15" ht="12.75">
      <c r="A28" s="4" t="s">
        <v>133</v>
      </c>
      <c r="B28" s="4" t="s">
        <v>235</v>
      </c>
      <c r="C28" s="5">
        <v>42828</v>
      </c>
      <c r="D28" s="4">
        <v>1</v>
      </c>
      <c r="E28" s="4">
        <v>5.739</v>
      </c>
      <c r="H28" s="1" t="s">
        <v>37</v>
      </c>
      <c r="I28" t="str">
        <f t="shared" si="0"/>
        <v>'XS0230955642',</v>
      </c>
      <c r="K28" s="8" t="s">
        <v>52</v>
      </c>
      <c r="L28" s="8" t="s">
        <v>254</v>
      </c>
      <c r="M28" s="9">
        <v>43214</v>
      </c>
      <c r="N28" s="8">
        <v>1</v>
      </c>
      <c r="O28" s="8">
        <v>9.5</v>
      </c>
    </row>
    <row r="29" spans="1:15" ht="12.75">
      <c r="A29" s="4" t="s">
        <v>196</v>
      </c>
      <c r="B29" s="4" t="s">
        <v>236</v>
      </c>
      <c r="C29" s="5">
        <v>73051</v>
      </c>
      <c r="D29" s="4">
        <v>1</v>
      </c>
      <c r="E29" s="4">
        <v>0</v>
      </c>
      <c r="H29" s="1" t="s">
        <v>38</v>
      </c>
      <c r="I29" t="str">
        <f t="shared" si="0"/>
        <v>'XS0332748077',</v>
      </c>
      <c r="K29" s="8" t="s">
        <v>128</v>
      </c>
      <c r="L29" s="8" t="s">
        <v>255</v>
      </c>
      <c r="M29" s="9">
        <v>41653</v>
      </c>
      <c r="N29" s="8">
        <v>1</v>
      </c>
      <c r="O29" s="8">
        <v>7.125</v>
      </c>
    </row>
    <row r="30" spans="1:15" ht="12.75">
      <c r="A30" s="4" t="s">
        <v>196</v>
      </c>
      <c r="B30" s="4" t="s">
        <v>237</v>
      </c>
      <c r="C30" s="5">
        <v>73051</v>
      </c>
      <c r="D30" s="4">
        <v>1</v>
      </c>
      <c r="E30" s="4">
        <v>0</v>
      </c>
      <c r="H30" s="1" t="s">
        <v>39</v>
      </c>
      <c r="I30" t="str">
        <f t="shared" si="0"/>
        <v>'XS0267147881',</v>
      </c>
      <c r="K30" s="8" t="s">
        <v>129</v>
      </c>
      <c r="L30" s="8" t="s">
        <v>256</v>
      </c>
      <c r="M30" s="9">
        <v>43249</v>
      </c>
      <c r="N30" s="8">
        <v>1</v>
      </c>
      <c r="O30" s="8">
        <v>7.75</v>
      </c>
    </row>
    <row r="31" spans="1:15" ht="12.75">
      <c r="A31" s="4" t="s">
        <v>177</v>
      </c>
      <c r="B31" s="4" t="s">
        <v>238</v>
      </c>
      <c r="C31" s="5">
        <v>44021</v>
      </c>
      <c r="D31" s="4">
        <v>1</v>
      </c>
      <c r="E31" s="4">
        <v>6.902</v>
      </c>
      <c r="H31" s="1" t="s">
        <v>40</v>
      </c>
      <c r="I31" t="str">
        <f t="shared" si="0"/>
        <v>'XS0272605519',</v>
      </c>
      <c r="K31" s="8" t="s">
        <v>126</v>
      </c>
      <c r="L31" s="8" t="s">
        <v>257</v>
      </c>
      <c r="M31" s="9">
        <v>42634</v>
      </c>
      <c r="N31" s="8">
        <v>1</v>
      </c>
      <c r="O31" s="8">
        <v>6.97</v>
      </c>
    </row>
    <row r="32" spans="1:15" ht="12.75">
      <c r="A32" s="4" t="s">
        <v>124</v>
      </c>
      <c r="B32" s="4" t="s">
        <v>239</v>
      </c>
      <c r="C32" s="5">
        <v>42219</v>
      </c>
      <c r="D32" s="4">
        <v>1</v>
      </c>
      <c r="E32" s="4">
        <v>8.75</v>
      </c>
      <c r="H32" s="1" t="s">
        <v>41</v>
      </c>
      <c r="I32" t="str">
        <f t="shared" si="0"/>
        <v>'XS0225785962',</v>
      </c>
      <c r="K32" s="8" t="s">
        <v>15</v>
      </c>
      <c r="L32" s="8" t="s">
        <v>258</v>
      </c>
      <c r="M32" s="9">
        <v>41449</v>
      </c>
      <c r="N32" s="8">
        <v>1</v>
      </c>
      <c r="O32" s="8">
        <v>9.25</v>
      </c>
    </row>
    <row r="33" spans="1:15" ht="12.75">
      <c r="A33" s="4" t="s">
        <v>134</v>
      </c>
      <c r="B33" s="4" t="s">
        <v>240</v>
      </c>
      <c r="C33" s="5">
        <v>42192</v>
      </c>
      <c r="D33" s="4">
        <v>1</v>
      </c>
      <c r="E33" s="4">
        <v>5.499</v>
      </c>
      <c r="H33" s="1" t="s">
        <v>42</v>
      </c>
      <c r="I33" t="str">
        <f t="shared" si="0"/>
        <v>'XS0380161645',</v>
      </c>
      <c r="K33" s="8" t="s">
        <v>92</v>
      </c>
      <c r="L33" s="8" t="s">
        <v>259</v>
      </c>
      <c r="M33" s="9">
        <v>42865</v>
      </c>
      <c r="N33" s="8">
        <v>1</v>
      </c>
      <c r="O33" s="8">
        <v>0</v>
      </c>
    </row>
    <row r="34" spans="1:15" ht="12.75">
      <c r="A34" s="4" t="s">
        <v>194</v>
      </c>
      <c r="B34" s="4" t="s">
        <v>241</v>
      </c>
      <c r="C34" s="5">
        <v>73051</v>
      </c>
      <c r="D34" s="4">
        <v>1</v>
      </c>
      <c r="E34" s="4">
        <v>0</v>
      </c>
      <c r="H34" s="1" t="s">
        <v>43</v>
      </c>
      <c r="I34" t="str">
        <f t="shared" si="0"/>
        <v>'XS0371442822',</v>
      </c>
      <c r="K34" s="8" t="s">
        <v>187</v>
      </c>
      <c r="L34" s="8" t="s">
        <v>260</v>
      </c>
      <c r="M34" s="9">
        <v>40724</v>
      </c>
      <c r="N34" s="8">
        <v>1</v>
      </c>
      <c r="O34" s="8">
        <v>8.25</v>
      </c>
    </row>
    <row r="35" spans="1:15" ht="12.75">
      <c r="A35" s="4" t="s">
        <v>194</v>
      </c>
      <c r="B35" s="4" t="s">
        <v>242</v>
      </c>
      <c r="C35" s="5">
        <v>73051</v>
      </c>
      <c r="D35" s="4">
        <v>1</v>
      </c>
      <c r="E35" s="4">
        <v>0</v>
      </c>
      <c r="H35" s="1" t="s">
        <v>44</v>
      </c>
      <c r="I35" t="str">
        <f t="shared" si="0"/>
        <v>'XS0289850538',</v>
      </c>
      <c r="K35" s="8" t="s">
        <v>57</v>
      </c>
      <c r="L35" s="8" t="s">
        <v>261</v>
      </c>
      <c r="M35" s="9">
        <v>41943</v>
      </c>
      <c r="N35" s="8">
        <v>1</v>
      </c>
      <c r="O35" s="8">
        <v>5.364</v>
      </c>
    </row>
    <row r="36" spans="1:15" ht="12.75">
      <c r="A36" s="4" t="s">
        <v>150</v>
      </c>
      <c r="B36" s="4" t="s">
        <v>243</v>
      </c>
      <c r="C36" s="5">
        <v>43863</v>
      </c>
      <c r="D36" s="4">
        <v>1</v>
      </c>
      <c r="E36" s="4">
        <v>7.25</v>
      </c>
      <c r="H36" s="1" t="s">
        <v>45</v>
      </c>
      <c r="I36" t="str">
        <f t="shared" si="0"/>
        <v>'EU000A1G0AA6',</v>
      </c>
      <c r="K36" s="8" t="s">
        <v>113</v>
      </c>
      <c r="L36" s="8" t="s">
        <v>262</v>
      </c>
      <c r="M36" s="9">
        <v>42276</v>
      </c>
      <c r="N36" s="8">
        <v>0</v>
      </c>
      <c r="O36" s="8">
        <v>6.2</v>
      </c>
    </row>
    <row r="37" spans="1:15" ht="12.75">
      <c r="A37" s="4" t="s">
        <v>97</v>
      </c>
      <c r="B37" s="4" t="s">
        <v>244</v>
      </c>
      <c r="C37" s="5">
        <v>43774</v>
      </c>
      <c r="D37" s="4">
        <v>1</v>
      </c>
      <c r="E37" s="4">
        <v>7.25</v>
      </c>
      <c r="H37" s="1" t="s">
        <v>46</v>
      </c>
      <c r="I37" t="str">
        <f t="shared" si="0"/>
        <v>'XS0093667334',</v>
      </c>
      <c r="K37" s="8" t="s">
        <v>41</v>
      </c>
      <c r="L37" s="8" t="s">
        <v>263</v>
      </c>
      <c r="M37" s="9">
        <v>42219</v>
      </c>
      <c r="N37" s="8">
        <v>1</v>
      </c>
      <c r="O37" s="8">
        <v>7.7</v>
      </c>
    </row>
    <row r="38" spans="1:15" ht="12.75">
      <c r="A38" s="4" t="s">
        <v>96</v>
      </c>
      <c r="B38" s="4" t="s">
        <v>245</v>
      </c>
      <c r="C38" s="5">
        <v>41948</v>
      </c>
      <c r="D38" s="4">
        <v>1</v>
      </c>
      <c r="E38" s="4">
        <v>6.375</v>
      </c>
      <c r="H38" s="1" t="s">
        <v>47</v>
      </c>
      <c r="I38" t="str">
        <f t="shared" si="0"/>
        <v>'XS0422750009',</v>
      </c>
      <c r="K38" s="8" t="s">
        <v>185</v>
      </c>
      <c r="L38" s="8" t="s">
        <v>264</v>
      </c>
      <c r="M38" s="9">
        <v>42415</v>
      </c>
      <c r="N38" s="8">
        <v>1</v>
      </c>
      <c r="O38" s="8">
        <v>4.25</v>
      </c>
    </row>
    <row r="39" spans="1:15" ht="12.75">
      <c r="A39" s="4" t="s">
        <v>148</v>
      </c>
      <c r="B39" s="4" t="s">
        <v>246</v>
      </c>
      <c r="C39" s="5">
        <v>40753</v>
      </c>
      <c r="D39" s="4">
        <v>1</v>
      </c>
      <c r="E39" s="4">
        <v>10</v>
      </c>
      <c r="H39" s="1" t="s">
        <v>48</v>
      </c>
      <c r="I39" t="str">
        <f t="shared" si="0"/>
        <v>'XS0505157965',</v>
      </c>
      <c r="K39" s="8" t="s">
        <v>138</v>
      </c>
      <c r="L39" s="8" t="s">
        <v>265</v>
      </c>
      <c r="M39" s="9">
        <v>41409</v>
      </c>
      <c r="N39" s="8">
        <v>1</v>
      </c>
      <c r="O39" s="8">
        <v>6.48</v>
      </c>
    </row>
    <row r="40" spans="1:15" ht="12.75">
      <c r="A40" s="4" t="s">
        <v>64</v>
      </c>
      <c r="B40" s="4" t="s">
        <v>247</v>
      </c>
      <c r="C40" s="5">
        <v>43578</v>
      </c>
      <c r="D40" s="4">
        <v>1</v>
      </c>
      <c r="E40" s="4">
        <v>9.25</v>
      </c>
      <c r="H40" s="1" t="s">
        <v>49</v>
      </c>
      <c r="I40" t="str">
        <f t="shared" si="0"/>
        <v>'XS0427291751',</v>
      </c>
      <c r="K40" s="8" t="s">
        <v>59</v>
      </c>
      <c r="L40" s="8" t="s">
        <v>267</v>
      </c>
      <c r="M40" s="9">
        <v>41695</v>
      </c>
      <c r="N40" s="8">
        <v>1</v>
      </c>
      <c r="O40" s="8">
        <v>5.03</v>
      </c>
    </row>
    <row r="41" spans="1:15" ht="12.75">
      <c r="A41" s="4" t="s">
        <v>195</v>
      </c>
      <c r="B41" s="4" t="s">
        <v>248</v>
      </c>
      <c r="C41" s="5">
        <v>73051</v>
      </c>
      <c r="D41" s="4">
        <v>1</v>
      </c>
      <c r="E41" s="4">
        <v>0</v>
      </c>
      <c r="H41" s="1" t="s">
        <v>50</v>
      </c>
      <c r="I41" t="str">
        <f t="shared" si="0"/>
        <v>'XS0219724878',</v>
      </c>
      <c r="K41" s="8" t="s">
        <v>137</v>
      </c>
      <c r="L41" s="8" t="s">
        <v>268</v>
      </c>
      <c r="M41" s="9">
        <v>40861</v>
      </c>
      <c r="N41" s="8">
        <v>1</v>
      </c>
      <c r="O41" s="8">
        <v>5.93</v>
      </c>
    </row>
    <row r="42" spans="1:15" ht="12.75">
      <c r="A42" s="4" t="s">
        <v>195</v>
      </c>
      <c r="B42" s="4" t="s">
        <v>249</v>
      </c>
      <c r="C42" s="5">
        <v>73051</v>
      </c>
      <c r="D42" s="4">
        <v>1</v>
      </c>
      <c r="E42" s="4">
        <v>0</v>
      </c>
      <c r="H42" s="1" t="s">
        <v>51</v>
      </c>
      <c r="I42" t="str">
        <f t="shared" si="0"/>
        <v>'XS0234987153',</v>
      </c>
      <c r="K42" s="8" t="s">
        <v>71</v>
      </c>
      <c r="L42" s="8" t="s">
        <v>269</v>
      </c>
      <c r="M42" s="9">
        <v>42270</v>
      </c>
      <c r="N42" s="8">
        <v>1</v>
      </c>
      <c r="O42" s="8">
        <v>6.5</v>
      </c>
    </row>
    <row r="43" spans="1:15" ht="12.75">
      <c r="A43" s="4" t="s">
        <v>12</v>
      </c>
      <c r="B43" s="4" t="s">
        <v>250</v>
      </c>
      <c r="C43" s="5">
        <v>40714</v>
      </c>
      <c r="D43" s="4">
        <v>1</v>
      </c>
      <c r="E43" s="4">
        <v>9.25</v>
      </c>
      <c r="H43" s="1" t="s">
        <v>52</v>
      </c>
      <c r="I43" t="str">
        <f t="shared" si="0"/>
        <v>'XS0359381331',</v>
      </c>
      <c r="K43" s="8" t="s">
        <v>144</v>
      </c>
      <c r="L43" s="8" t="s">
        <v>270</v>
      </c>
      <c r="M43" s="9">
        <v>41748</v>
      </c>
      <c r="N43" s="8">
        <v>1</v>
      </c>
      <c r="O43" s="8">
        <v>9.25</v>
      </c>
    </row>
    <row r="44" spans="1:15" ht="12.75">
      <c r="A44" s="4" t="s">
        <v>53</v>
      </c>
      <c r="B44" s="4" t="s">
        <v>251</v>
      </c>
      <c r="C44" s="5">
        <v>41388</v>
      </c>
      <c r="D44" s="4">
        <v>1</v>
      </c>
      <c r="E44" s="4">
        <v>8.875</v>
      </c>
      <c r="H44" s="1" t="s">
        <v>53</v>
      </c>
      <c r="I44" t="str">
        <f t="shared" si="0"/>
        <v>'XS0360055056',</v>
      </c>
      <c r="K44" s="8" t="s">
        <v>160</v>
      </c>
      <c r="L44" s="8" t="s">
        <v>271</v>
      </c>
      <c r="M44" s="9">
        <v>40838</v>
      </c>
      <c r="N44" s="8">
        <v>1</v>
      </c>
      <c r="O44" s="8">
        <v>8.375</v>
      </c>
    </row>
    <row r="45" spans="1:15" ht="12.75">
      <c r="A45" s="4" t="s">
        <v>13</v>
      </c>
      <c r="B45" s="4" t="s">
        <v>252</v>
      </c>
      <c r="C45" s="5">
        <v>42788</v>
      </c>
      <c r="D45" s="4">
        <v>1</v>
      </c>
      <c r="E45" s="4">
        <v>0</v>
      </c>
      <c r="H45" s="1" t="s">
        <v>54</v>
      </c>
      <c r="I45" t="str">
        <f t="shared" si="0"/>
        <v>'XS0275465879',</v>
      </c>
      <c r="K45" s="8" t="s">
        <v>34</v>
      </c>
      <c r="L45" s="8" t="s">
        <v>272</v>
      </c>
      <c r="M45" s="9">
        <v>40828</v>
      </c>
      <c r="N45" s="8">
        <v>1</v>
      </c>
      <c r="O45" s="8">
        <v>6.45</v>
      </c>
    </row>
    <row r="46" spans="1:15" ht="12.75">
      <c r="A46" s="4" t="s">
        <v>65</v>
      </c>
      <c r="B46" s="4" t="s">
        <v>253</v>
      </c>
      <c r="C46" s="5">
        <v>41486</v>
      </c>
      <c r="D46" s="4">
        <v>1</v>
      </c>
      <c r="E46" s="4">
        <v>7.51</v>
      </c>
      <c r="H46" s="1" t="s">
        <v>55</v>
      </c>
      <c r="I46" t="str">
        <f t="shared" si="0"/>
        <v>'XS0286705321',</v>
      </c>
      <c r="K46" s="8" t="s">
        <v>60</v>
      </c>
      <c r="L46" s="8" t="s">
        <v>273</v>
      </c>
      <c r="M46" s="9">
        <v>49062</v>
      </c>
      <c r="N46" s="8">
        <v>1</v>
      </c>
      <c r="O46" s="8">
        <v>8.625</v>
      </c>
    </row>
    <row r="47" spans="1:15" ht="12.75">
      <c r="A47" s="4" t="s">
        <v>52</v>
      </c>
      <c r="B47" s="4" t="s">
        <v>254</v>
      </c>
      <c r="C47" s="5">
        <v>43214</v>
      </c>
      <c r="D47" s="4">
        <v>1</v>
      </c>
      <c r="E47" s="4">
        <v>9.5</v>
      </c>
      <c r="H47" s="1" t="s">
        <v>57</v>
      </c>
      <c r="I47" t="str">
        <f t="shared" si="0"/>
        <v>'XS0303583412',</v>
      </c>
      <c r="K47" s="8" t="s">
        <v>19</v>
      </c>
      <c r="L47" s="8" t="s">
        <v>274</v>
      </c>
      <c r="M47" s="9">
        <v>41960</v>
      </c>
      <c r="N47" s="8">
        <v>1</v>
      </c>
      <c r="O47" s="8">
        <v>8.875</v>
      </c>
    </row>
    <row r="48" spans="1:15" ht="12.75">
      <c r="A48" s="4" t="s">
        <v>128</v>
      </c>
      <c r="B48" s="4" t="s">
        <v>255</v>
      </c>
      <c r="C48" s="5">
        <v>41653</v>
      </c>
      <c r="D48" s="4">
        <v>1</v>
      </c>
      <c r="E48" s="4">
        <v>7.125</v>
      </c>
      <c r="H48" s="1" t="s">
        <v>58</v>
      </c>
      <c r="I48" t="str">
        <f t="shared" si="0"/>
        <v>'XS0276455937',</v>
      </c>
      <c r="K48" s="8" t="s">
        <v>69</v>
      </c>
      <c r="L48" s="8" t="s">
        <v>275</v>
      </c>
      <c r="M48" s="9">
        <v>43862</v>
      </c>
      <c r="N48" s="8">
        <v>1</v>
      </c>
      <c r="O48" s="8">
        <v>7.201</v>
      </c>
    </row>
    <row r="49" spans="1:15" ht="12.75">
      <c r="A49" s="4" t="s">
        <v>129</v>
      </c>
      <c r="B49" s="4" t="s">
        <v>256</v>
      </c>
      <c r="C49" s="5">
        <v>43249</v>
      </c>
      <c r="D49" s="4">
        <v>1</v>
      </c>
      <c r="E49" s="4">
        <v>7.75</v>
      </c>
      <c r="H49" s="1" t="s">
        <v>59</v>
      </c>
      <c r="I49" t="str">
        <f t="shared" si="0"/>
        <v>'XS0272762963',</v>
      </c>
      <c r="K49" s="8" t="s">
        <v>101</v>
      </c>
      <c r="L49" s="8" t="s">
        <v>276</v>
      </c>
      <c r="M49" s="9">
        <v>40936</v>
      </c>
      <c r="N49" s="8">
        <v>1</v>
      </c>
      <c r="O49" s="8">
        <v>8</v>
      </c>
    </row>
    <row r="50" spans="1:15" ht="12.75">
      <c r="A50" s="4" t="s">
        <v>126</v>
      </c>
      <c r="B50" s="4" t="s">
        <v>257</v>
      </c>
      <c r="C50" s="5">
        <v>42634</v>
      </c>
      <c r="D50" s="4">
        <v>1</v>
      </c>
      <c r="E50" s="4">
        <v>6.97</v>
      </c>
      <c r="H50" s="1" t="s">
        <v>60</v>
      </c>
      <c r="I50" t="str">
        <f t="shared" si="0"/>
        <v>'XS0191754729',</v>
      </c>
      <c r="K50" s="8" t="s">
        <v>127</v>
      </c>
      <c r="L50" s="8" t="s">
        <v>277</v>
      </c>
      <c r="M50" s="9">
        <v>41801</v>
      </c>
      <c r="N50" s="8">
        <v>1</v>
      </c>
      <c r="O50" s="8">
        <v>9</v>
      </c>
    </row>
    <row r="51" spans="1:15" ht="12.75">
      <c r="A51" s="4" t="s">
        <v>15</v>
      </c>
      <c r="B51" s="4" t="s">
        <v>258</v>
      </c>
      <c r="C51" s="5">
        <v>41449</v>
      </c>
      <c r="D51" s="4">
        <v>1</v>
      </c>
      <c r="E51" s="4">
        <v>9.25</v>
      </c>
      <c r="H51" s="1" t="s">
        <v>61</v>
      </c>
      <c r="I51" t="str">
        <f t="shared" si="0"/>
        <v>'XS0237713226',</v>
      </c>
      <c r="K51" s="8" t="s">
        <v>103</v>
      </c>
      <c r="L51" s="8" t="s">
        <v>278</v>
      </c>
      <c r="M51" s="9">
        <v>41334</v>
      </c>
      <c r="N51" s="8">
        <v>1</v>
      </c>
      <c r="O51" s="8">
        <v>9.625</v>
      </c>
    </row>
    <row r="52" spans="1:15" ht="12.75">
      <c r="A52" s="4" t="s">
        <v>92</v>
      </c>
      <c r="B52" s="4" t="s">
        <v>259</v>
      </c>
      <c r="C52" s="5">
        <v>42865</v>
      </c>
      <c r="D52" s="4">
        <v>1</v>
      </c>
      <c r="E52" s="4">
        <v>0</v>
      </c>
      <c r="H52" s="1" t="s">
        <v>62</v>
      </c>
      <c r="I52" t="str">
        <f t="shared" si="0"/>
        <v>'XS0316524130',</v>
      </c>
      <c r="K52" s="8" t="s">
        <v>186</v>
      </c>
      <c r="L52" s="8" t="s">
        <v>279</v>
      </c>
      <c r="M52" s="9">
        <v>49490</v>
      </c>
      <c r="N52" s="8">
        <v>1</v>
      </c>
      <c r="O52" s="8">
        <v>6.25</v>
      </c>
    </row>
    <row r="53" spans="1:15" ht="12.75">
      <c r="A53" s="4" t="s">
        <v>187</v>
      </c>
      <c r="B53" s="4" t="s">
        <v>260</v>
      </c>
      <c r="C53" s="5">
        <v>40724</v>
      </c>
      <c r="D53" s="4">
        <v>1</v>
      </c>
      <c r="E53" s="4">
        <v>8.25</v>
      </c>
      <c r="H53" s="1" t="s">
        <v>63</v>
      </c>
      <c r="I53" t="str">
        <f t="shared" si="0"/>
        <v>'XS0327237136',</v>
      </c>
      <c r="K53" s="8" t="s">
        <v>91</v>
      </c>
      <c r="L53" s="8" t="s">
        <v>280</v>
      </c>
      <c r="M53" s="9">
        <v>42333</v>
      </c>
      <c r="N53" s="8">
        <v>0</v>
      </c>
      <c r="O53" s="8">
        <v>0</v>
      </c>
    </row>
    <row r="54" spans="1:15" ht="12.75">
      <c r="A54" s="4" t="s">
        <v>57</v>
      </c>
      <c r="B54" s="4" t="s">
        <v>261</v>
      </c>
      <c r="C54" s="5">
        <v>41943</v>
      </c>
      <c r="D54" s="4">
        <v>1</v>
      </c>
      <c r="E54" s="4">
        <v>5.364</v>
      </c>
      <c r="H54" s="1" t="s">
        <v>64</v>
      </c>
      <c r="I54" t="str">
        <f t="shared" si="0"/>
        <v>'XS0424860947',</v>
      </c>
      <c r="K54" s="8" t="s">
        <v>51</v>
      </c>
      <c r="L54" s="8" t="s">
        <v>281</v>
      </c>
      <c r="M54" s="9">
        <v>42318</v>
      </c>
      <c r="N54" s="8">
        <v>1</v>
      </c>
      <c r="O54" s="8">
        <v>8.25</v>
      </c>
    </row>
    <row r="55" spans="1:15" ht="12.75">
      <c r="A55" s="4" t="s">
        <v>113</v>
      </c>
      <c r="B55" s="4" t="s">
        <v>262</v>
      </c>
      <c r="C55" s="5">
        <v>42276</v>
      </c>
      <c r="D55" s="4">
        <v>0</v>
      </c>
      <c r="E55" s="4">
        <v>0</v>
      </c>
      <c r="H55" s="1" t="s">
        <v>65</v>
      </c>
      <c r="I55" t="str">
        <f t="shared" si="0"/>
        <v>'XS0379583015',</v>
      </c>
      <c r="K55" s="8" t="s">
        <v>61</v>
      </c>
      <c r="L55" s="8" t="s">
        <v>282</v>
      </c>
      <c r="M55" s="9">
        <v>41252</v>
      </c>
      <c r="N55" s="8">
        <v>1</v>
      </c>
      <c r="O55" s="8">
        <v>4.56</v>
      </c>
    </row>
    <row r="56" spans="1:15" ht="12.75">
      <c r="A56" s="4" t="s">
        <v>41</v>
      </c>
      <c r="B56" s="4" t="s">
        <v>263</v>
      </c>
      <c r="C56" s="5">
        <v>42219</v>
      </c>
      <c r="D56" s="4">
        <v>1</v>
      </c>
      <c r="E56" s="4">
        <v>7.7</v>
      </c>
      <c r="H56" s="1" t="s">
        <v>66</v>
      </c>
      <c r="I56" t="str">
        <f t="shared" si="0"/>
        <v>'XS0442348404',</v>
      </c>
      <c r="K56" s="8" t="s">
        <v>132</v>
      </c>
      <c r="L56" s="8" t="s">
        <v>283</v>
      </c>
      <c r="M56" s="9">
        <v>42354</v>
      </c>
      <c r="N56" s="8">
        <v>0</v>
      </c>
      <c r="O56" s="8">
        <v>0</v>
      </c>
    </row>
    <row r="57" spans="1:15" ht="12.75">
      <c r="A57" s="4" t="s">
        <v>185</v>
      </c>
      <c r="B57" s="4" t="s">
        <v>264</v>
      </c>
      <c r="C57" s="5">
        <v>42415</v>
      </c>
      <c r="D57" s="4">
        <v>1</v>
      </c>
      <c r="E57" s="4">
        <v>4.25</v>
      </c>
      <c r="H57" s="1" t="s">
        <v>67</v>
      </c>
      <c r="I57" t="str">
        <f t="shared" si="0"/>
        <v>'XS0442330295',</v>
      </c>
      <c r="K57" s="8" t="s">
        <v>157</v>
      </c>
      <c r="L57" s="8" t="s">
        <v>284</v>
      </c>
      <c r="M57" s="9">
        <v>41493</v>
      </c>
      <c r="N57" s="8">
        <v>1</v>
      </c>
      <c r="O57" s="8">
        <v>7.7</v>
      </c>
    </row>
    <row r="58" spans="1:15" ht="12.75">
      <c r="A58" s="4" t="s">
        <v>138</v>
      </c>
      <c r="B58" s="4" t="s">
        <v>265</v>
      </c>
      <c r="C58" s="5">
        <v>41409</v>
      </c>
      <c r="D58" s="4">
        <v>1</v>
      </c>
      <c r="E58" s="4">
        <v>6.48</v>
      </c>
      <c r="H58" s="1" t="s">
        <v>68</v>
      </c>
      <c r="I58" t="str">
        <f t="shared" si="0"/>
        <v>'XS0562354182',</v>
      </c>
      <c r="K58" s="8" t="s">
        <v>158</v>
      </c>
      <c r="L58" s="8" t="s">
        <v>285</v>
      </c>
      <c r="M58" s="9">
        <v>43319</v>
      </c>
      <c r="N58" s="8">
        <v>1</v>
      </c>
      <c r="O58" s="8">
        <v>8.7</v>
      </c>
    </row>
    <row r="59" spans="1:15" ht="12.75">
      <c r="A59" s="4" t="s">
        <v>192</v>
      </c>
      <c r="B59" s="4" t="s">
        <v>266</v>
      </c>
      <c r="C59" s="5">
        <v>73051</v>
      </c>
      <c r="D59" s="4">
        <v>1</v>
      </c>
      <c r="E59" s="4">
        <v>0</v>
      </c>
      <c r="H59" s="1" t="s">
        <v>69</v>
      </c>
      <c r="I59" t="str">
        <f t="shared" si="0"/>
        <v>'XS0197695009',</v>
      </c>
      <c r="K59" s="8" t="s">
        <v>62</v>
      </c>
      <c r="L59" s="8" t="s">
        <v>286</v>
      </c>
      <c r="M59" s="9">
        <v>50268</v>
      </c>
      <c r="N59" s="8">
        <v>1</v>
      </c>
      <c r="O59" s="8">
        <v>7.288</v>
      </c>
    </row>
    <row r="60" spans="1:15" ht="12.75">
      <c r="A60" s="4" t="s">
        <v>59</v>
      </c>
      <c r="B60" s="4" t="s">
        <v>267</v>
      </c>
      <c r="C60" s="5">
        <v>41695</v>
      </c>
      <c r="D60" s="4">
        <v>1</v>
      </c>
      <c r="E60" s="4">
        <v>5.03</v>
      </c>
      <c r="H60" s="1" t="s">
        <v>70</v>
      </c>
      <c r="I60" t="str">
        <f t="shared" si="0"/>
        <v>'XS0531270964',</v>
      </c>
      <c r="K60" s="8" t="s">
        <v>149</v>
      </c>
      <c r="L60" s="8" t="s">
        <v>287</v>
      </c>
      <c r="M60" s="9">
        <v>42037</v>
      </c>
      <c r="N60" s="8">
        <v>1</v>
      </c>
      <c r="O60" s="8">
        <v>6.25</v>
      </c>
    </row>
    <row r="61" spans="1:15" ht="12.75">
      <c r="A61" s="4" t="s">
        <v>137</v>
      </c>
      <c r="B61" s="4" t="s">
        <v>268</v>
      </c>
      <c r="C61" s="5">
        <v>40861</v>
      </c>
      <c r="D61" s="4">
        <v>1</v>
      </c>
      <c r="E61" s="4">
        <v>5.93</v>
      </c>
      <c r="H61" s="1" t="s">
        <v>71</v>
      </c>
      <c r="I61" t="str">
        <f t="shared" si="0"/>
        <v>'XS0230577941',</v>
      </c>
      <c r="K61" s="8" t="s">
        <v>161</v>
      </c>
      <c r="L61" s="8" t="s">
        <v>288</v>
      </c>
      <c r="M61" s="9">
        <v>42513</v>
      </c>
      <c r="N61" s="8">
        <v>1</v>
      </c>
      <c r="O61" s="8">
        <v>8.25</v>
      </c>
    </row>
    <row r="62" spans="1:15" ht="12.75">
      <c r="A62" s="4" t="s">
        <v>71</v>
      </c>
      <c r="B62" s="4" t="s">
        <v>269</v>
      </c>
      <c r="C62" s="5">
        <v>42270</v>
      </c>
      <c r="D62" s="4">
        <v>1</v>
      </c>
      <c r="E62" s="4">
        <v>6.5</v>
      </c>
      <c r="H62" s="1" t="s">
        <v>72</v>
      </c>
      <c r="I62" t="str">
        <f t="shared" si="0"/>
        <v>'XS0372523281',</v>
      </c>
      <c r="K62" s="8" t="s">
        <v>182</v>
      </c>
      <c r="L62" s="8" t="s">
        <v>289</v>
      </c>
      <c r="M62" s="9">
        <v>41394</v>
      </c>
      <c r="N62" s="8">
        <v>1</v>
      </c>
      <c r="O62" s="8">
        <v>8.375</v>
      </c>
    </row>
    <row r="63" spans="1:15" ht="12.75">
      <c r="A63" s="4" t="s">
        <v>144</v>
      </c>
      <c r="B63" s="4" t="s">
        <v>270</v>
      </c>
      <c r="C63" s="5">
        <v>41748</v>
      </c>
      <c r="D63" s="4">
        <v>1</v>
      </c>
      <c r="E63" s="4">
        <v>9.25</v>
      </c>
      <c r="H63" s="1" t="s">
        <v>73</v>
      </c>
      <c r="I63" t="str">
        <f t="shared" si="0"/>
        <v>'XS0278743710',</v>
      </c>
      <c r="K63" s="8" t="s">
        <v>181</v>
      </c>
      <c r="L63" s="8" t="s">
        <v>290</v>
      </c>
      <c r="M63" s="9">
        <v>43220</v>
      </c>
      <c r="N63" s="8">
        <v>1</v>
      </c>
      <c r="O63" s="8">
        <v>9.125</v>
      </c>
    </row>
    <row r="64" spans="1:15" ht="12.75">
      <c r="A64" s="4" t="s">
        <v>160</v>
      </c>
      <c r="B64" s="4" t="s">
        <v>271</v>
      </c>
      <c r="C64" s="5">
        <v>40838</v>
      </c>
      <c r="D64" s="4">
        <v>1</v>
      </c>
      <c r="E64" s="4">
        <v>8.375</v>
      </c>
      <c r="H64" s="1" t="s">
        <v>74</v>
      </c>
      <c r="I64" t="str">
        <f t="shared" si="0"/>
        <v>'XS0298931287',</v>
      </c>
      <c r="K64" s="8" t="s">
        <v>58</v>
      </c>
      <c r="L64" s="8" t="s">
        <v>291</v>
      </c>
      <c r="M64" s="9">
        <v>42816</v>
      </c>
      <c r="N64" s="8">
        <v>1</v>
      </c>
      <c r="O64" s="8">
        <v>5.136</v>
      </c>
    </row>
    <row r="65" spans="1:15" ht="12.75">
      <c r="A65" s="4" t="s">
        <v>34</v>
      </c>
      <c r="B65" s="4" t="s">
        <v>272</v>
      </c>
      <c r="C65" s="5">
        <v>40828</v>
      </c>
      <c r="D65" s="4">
        <v>1</v>
      </c>
      <c r="E65" s="4">
        <v>6.45</v>
      </c>
      <c r="H65" s="1" t="s">
        <v>75</v>
      </c>
      <c r="I65" t="str">
        <f t="shared" si="0"/>
        <v>'XS0253878051',</v>
      </c>
      <c r="K65" s="8" t="s">
        <v>63</v>
      </c>
      <c r="L65" s="8" t="s">
        <v>292</v>
      </c>
      <c r="M65" s="9">
        <v>43144</v>
      </c>
      <c r="N65" s="8">
        <v>1</v>
      </c>
      <c r="O65" s="8">
        <v>6.605</v>
      </c>
    </row>
    <row r="66" spans="1:15" ht="12.75">
      <c r="A66" s="4" t="s">
        <v>60</v>
      </c>
      <c r="B66" s="4" t="s">
        <v>273</v>
      </c>
      <c r="C66" s="5">
        <v>49062</v>
      </c>
      <c r="D66" s="4">
        <v>1</v>
      </c>
      <c r="E66" s="4">
        <v>8.625</v>
      </c>
      <c r="H66" s="1" t="s">
        <v>76</v>
      </c>
      <c r="I66" t="str">
        <f t="shared" si="0"/>
        <v>'XS0563742138',</v>
      </c>
      <c r="K66" s="8" t="s">
        <v>94</v>
      </c>
      <c r="L66" s="8" t="s">
        <v>293</v>
      </c>
      <c r="M66" s="9">
        <v>42893</v>
      </c>
      <c r="N66" s="8">
        <v>1</v>
      </c>
      <c r="O66" s="8">
        <v>6.356</v>
      </c>
    </row>
    <row r="67" spans="1:15" ht="12.75">
      <c r="A67" s="4" t="s">
        <v>19</v>
      </c>
      <c r="B67" s="4" t="s">
        <v>274</v>
      </c>
      <c r="C67" s="5">
        <v>41960</v>
      </c>
      <c r="D67" s="4">
        <v>1</v>
      </c>
      <c r="E67" s="4">
        <v>8.875</v>
      </c>
      <c r="H67" s="1" t="s">
        <v>77</v>
      </c>
      <c r="I67" t="str">
        <f aca="true" t="shared" si="1" ref="I67:I130">"'"&amp;H67&amp;"',"</f>
        <v>'XS0495253972',</v>
      </c>
      <c r="K67" s="8" t="s">
        <v>95</v>
      </c>
      <c r="L67" s="8" t="s">
        <v>294</v>
      </c>
      <c r="M67" s="9">
        <v>44719</v>
      </c>
      <c r="N67" s="8">
        <v>1</v>
      </c>
      <c r="O67" s="8">
        <v>6.656</v>
      </c>
    </row>
    <row r="68" spans="1:15" ht="12.75">
      <c r="A68" s="4" t="s">
        <v>69</v>
      </c>
      <c r="B68" s="4" t="s">
        <v>275</v>
      </c>
      <c r="C68" s="5">
        <v>43862</v>
      </c>
      <c r="D68" s="4">
        <v>1</v>
      </c>
      <c r="E68" s="4">
        <v>7.201</v>
      </c>
      <c r="H68" s="1" t="s">
        <v>78</v>
      </c>
      <c r="I68" t="str">
        <f t="shared" si="1"/>
        <v>'XS0217138139',</v>
      </c>
      <c r="K68" s="8" t="s">
        <v>35</v>
      </c>
      <c r="L68" s="8" t="s">
        <v>295</v>
      </c>
      <c r="M68" s="9">
        <v>42663</v>
      </c>
      <c r="N68" s="8">
        <v>1</v>
      </c>
      <c r="O68" s="8">
        <v>5.064</v>
      </c>
    </row>
    <row r="69" spans="1:15" ht="12.75">
      <c r="A69" s="4" t="s">
        <v>101</v>
      </c>
      <c r="B69" s="4" t="s">
        <v>276</v>
      </c>
      <c r="C69" s="5">
        <v>40936</v>
      </c>
      <c r="D69" s="4">
        <v>1</v>
      </c>
      <c r="E69" s="4">
        <v>8</v>
      </c>
      <c r="H69" s="1" t="s">
        <v>79</v>
      </c>
      <c r="I69" t="str">
        <f t="shared" si="1"/>
        <v>'XS0179958805',</v>
      </c>
      <c r="K69" s="8" t="s">
        <v>154</v>
      </c>
      <c r="L69" s="8" t="s">
        <v>296</v>
      </c>
      <c r="M69" s="9">
        <v>41087</v>
      </c>
      <c r="N69" s="8">
        <v>1</v>
      </c>
      <c r="O69" s="8">
        <v>6.103</v>
      </c>
    </row>
    <row r="70" spans="1:15" ht="12.75">
      <c r="A70" s="4" t="s">
        <v>127</v>
      </c>
      <c r="B70" s="4" t="s">
        <v>277</v>
      </c>
      <c r="C70" s="5">
        <v>41801</v>
      </c>
      <c r="D70" s="4">
        <v>1</v>
      </c>
      <c r="E70" s="4">
        <v>9</v>
      </c>
      <c r="H70" s="1" t="s">
        <v>80</v>
      </c>
      <c r="I70" t="str">
        <f t="shared" si="1"/>
        <v>'XS0248696873',</v>
      </c>
      <c r="K70" s="8" t="s">
        <v>114</v>
      </c>
      <c r="L70" s="8" t="s">
        <v>297</v>
      </c>
      <c r="M70" s="9">
        <v>40836</v>
      </c>
      <c r="N70" s="8">
        <v>1</v>
      </c>
      <c r="O70" s="8">
        <v>8.75</v>
      </c>
    </row>
    <row r="71" spans="1:15" ht="12.75">
      <c r="A71" s="4" t="s">
        <v>103</v>
      </c>
      <c r="B71" s="4" t="s">
        <v>278</v>
      </c>
      <c r="C71" s="5">
        <v>41334</v>
      </c>
      <c r="D71" s="4">
        <v>1</v>
      </c>
      <c r="E71" s="4">
        <v>9.625</v>
      </c>
      <c r="H71" s="1" t="s">
        <v>81</v>
      </c>
      <c r="I71" t="str">
        <f t="shared" si="1"/>
        <v>'XS0167149094',</v>
      </c>
      <c r="K71" s="8" t="s">
        <v>136</v>
      </c>
      <c r="L71" s="8" t="s">
        <v>298</v>
      </c>
      <c r="M71" s="9">
        <v>41457</v>
      </c>
      <c r="N71" s="8">
        <v>1</v>
      </c>
      <c r="O71" s="8">
        <v>6.468</v>
      </c>
    </row>
    <row r="72" spans="1:15" ht="12.75">
      <c r="A72" s="4" t="s">
        <v>186</v>
      </c>
      <c r="B72" s="4" t="s">
        <v>279</v>
      </c>
      <c r="C72" s="5">
        <v>49490</v>
      </c>
      <c r="D72" s="4">
        <v>1</v>
      </c>
      <c r="E72" s="4">
        <v>6.25</v>
      </c>
      <c r="H72" s="1" t="s">
        <v>82</v>
      </c>
      <c r="I72" t="str">
        <f t="shared" si="1"/>
        <v>'XS0276707923',</v>
      </c>
      <c r="K72" s="8" t="s">
        <v>17</v>
      </c>
      <c r="L72" s="8" t="s">
        <v>299</v>
      </c>
      <c r="M72" s="9">
        <v>41085</v>
      </c>
      <c r="N72" s="8">
        <v>1</v>
      </c>
      <c r="O72" s="8">
        <v>8.2</v>
      </c>
    </row>
    <row r="73" spans="1:15" ht="12.75">
      <c r="A73" s="4" t="s">
        <v>91</v>
      </c>
      <c r="B73" s="4" t="s">
        <v>280</v>
      </c>
      <c r="C73" s="5">
        <v>42333</v>
      </c>
      <c r="D73" s="4">
        <v>0</v>
      </c>
      <c r="E73" s="4">
        <v>0</v>
      </c>
      <c r="H73" s="1" t="s">
        <v>83</v>
      </c>
      <c r="I73" t="str">
        <f t="shared" si="1"/>
        <v>'XS0190240324',</v>
      </c>
      <c r="K73" s="8" t="s">
        <v>155</v>
      </c>
      <c r="L73" s="8" t="s">
        <v>300</v>
      </c>
      <c r="M73" s="9">
        <v>41087</v>
      </c>
      <c r="N73" s="8">
        <v>1</v>
      </c>
      <c r="O73" s="8">
        <v>5.381</v>
      </c>
    </row>
    <row r="74" spans="1:15" ht="12.75">
      <c r="A74" s="4" t="s">
        <v>51</v>
      </c>
      <c r="B74" s="4" t="s">
        <v>281</v>
      </c>
      <c r="C74" s="5">
        <v>42318</v>
      </c>
      <c r="D74" s="4">
        <v>1</v>
      </c>
      <c r="E74" s="4">
        <v>8.25</v>
      </c>
      <c r="H74" s="1" t="s">
        <v>84</v>
      </c>
      <c r="I74" t="str">
        <f t="shared" si="1"/>
        <v>'XS0252313175',</v>
      </c>
      <c r="K74" s="8" t="s">
        <v>156</v>
      </c>
      <c r="L74" s="8" t="s">
        <v>301</v>
      </c>
      <c r="M74" s="9">
        <v>41703</v>
      </c>
      <c r="N74" s="8">
        <v>1</v>
      </c>
      <c r="O74" s="8">
        <v>5.67</v>
      </c>
    </row>
    <row r="75" spans="1:15" ht="12.75">
      <c r="A75" s="4" t="s">
        <v>61</v>
      </c>
      <c r="B75" s="4" t="s">
        <v>282</v>
      </c>
      <c r="C75" s="5">
        <v>41252</v>
      </c>
      <c r="D75" s="4">
        <v>1</v>
      </c>
      <c r="E75" s="4">
        <v>4.56</v>
      </c>
      <c r="H75" s="1" t="s">
        <v>85</v>
      </c>
      <c r="I75" t="str">
        <f t="shared" si="1"/>
        <v>'XS0253694755',</v>
      </c>
      <c r="K75" s="8" t="s">
        <v>151</v>
      </c>
      <c r="L75" s="8" t="s">
        <v>302</v>
      </c>
      <c r="M75" s="9">
        <v>40988</v>
      </c>
      <c r="N75" s="8">
        <v>1</v>
      </c>
      <c r="O75" s="8">
        <v>6.125</v>
      </c>
    </row>
    <row r="76" spans="1:15" ht="12.75">
      <c r="A76" s="4" t="s">
        <v>132</v>
      </c>
      <c r="B76" s="4" t="s">
        <v>283</v>
      </c>
      <c r="C76" s="5">
        <v>42354</v>
      </c>
      <c r="D76" s="4">
        <v>0</v>
      </c>
      <c r="E76" s="4">
        <v>0</v>
      </c>
      <c r="H76" s="1" t="s">
        <v>86</v>
      </c>
      <c r="I76" t="str">
        <f t="shared" si="1"/>
        <v>'XS0271050501',</v>
      </c>
      <c r="K76" s="8" t="s">
        <v>93</v>
      </c>
      <c r="L76" s="8" t="s">
        <v>303</v>
      </c>
      <c r="M76" s="9">
        <v>41407</v>
      </c>
      <c r="N76" s="8">
        <v>1</v>
      </c>
      <c r="O76" s="8">
        <v>7.335</v>
      </c>
    </row>
    <row r="77" spans="1:15" ht="12.75">
      <c r="A77" s="4" t="s">
        <v>157</v>
      </c>
      <c r="B77" s="4" t="s">
        <v>284</v>
      </c>
      <c r="C77" s="5">
        <v>41493</v>
      </c>
      <c r="D77" s="4">
        <v>1</v>
      </c>
      <c r="E77" s="4">
        <v>7.7</v>
      </c>
      <c r="H77" s="1" t="s">
        <v>87</v>
      </c>
      <c r="I77" t="str">
        <f t="shared" si="1"/>
        <v>'XS0262468654',</v>
      </c>
      <c r="K77" s="8" t="s">
        <v>152</v>
      </c>
      <c r="L77" s="8" t="s">
        <v>304</v>
      </c>
      <c r="M77" s="9">
        <v>41346</v>
      </c>
      <c r="N77" s="8">
        <v>1</v>
      </c>
      <c r="O77" s="8">
        <v>7.5</v>
      </c>
    </row>
    <row r="78" spans="1:15" ht="12.75">
      <c r="A78" s="4" t="s">
        <v>158</v>
      </c>
      <c r="B78" s="4" t="s">
        <v>285</v>
      </c>
      <c r="C78" s="5">
        <v>43319</v>
      </c>
      <c r="D78" s="4">
        <v>1</v>
      </c>
      <c r="E78" s="4">
        <v>8.7</v>
      </c>
      <c r="H78" s="1" t="s">
        <v>88</v>
      </c>
      <c r="I78" t="str">
        <f t="shared" si="1"/>
        <v>'XS0373642585',</v>
      </c>
      <c r="K78" s="8" t="s">
        <v>153</v>
      </c>
      <c r="L78" s="8" t="s">
        <v>305</v>
      </c>
      <c r="M78" s="9">
        <v>43172</v>
      </c>
      <c r="N78" s="8">
        <v>1</v>
      </c>
      <c r="O78" s="8">
        <v>7.875</v>
      </c>
    </row>
    <row r="79" spans="1:15" ht="12.75">
      <c r="A79" s="4" t="s">
        <v>62</v>
      </c>
      <c r="B79" s="4" t="s">
        <v>286</v>
      </c>
      <c r="C79" s="5">
        <v>50268</v>
      </c>
      <c r="D79" s="4">
        <v>1</v>
      </c>
      <c r="E79" s="4">
        <v>7.288</v>
      </c>
      <c r="H79" s="1" t="s">
        <v>89</v>
      </c>
      <c r="I79" t="str">
        <f t="shared" si="1"/>
        <v>'XS0373641009',</v>
      </c>
      <c r="K79" s="8" t="s">
        <v>159</v>
      </c>
      <c r="L79" s="8" t="s">
        <v>306</v>
      </c>
      <c r="M79" s="9">
        <v>40719</v>
      </c>
      <c r="N79" s="8">
        <v>1</v>
      </c>
      <c r="O79" s="8">
        <v>9</v>
      </c>
    </row>
    <row r="80" spans="1:15" ht="12.75">
      <c r="A80" s="4" t="s">
        <v>149</v>
      </c>
      <c r="B80" s="4" t="s">
        <v>287</v>
      </c>
      <c r="C80" s="5">
        <v>42037</v>
      </c>
      <c r="D80" s="4">
        <v>1</v>
      </c>
      <c r="E80" s="4">
        <v>6.25</v>
      </c>
      <c r="H80" s="1" t="s">
        <v>90</v>
      </c>
      <c r="I80" t="str">
        <f t="shared" si="1"/>
        <v>'XS0441261921',</v>
      </c>
      <c r="K80" s="8" t="s">
        <v>66</v>
      </c>
      <c r="L80" s="8" t="s">
        <v>308</v>
      </c>
      <c r="M80" s="9">
        <v>41851</v>
      </c>
      <c r="N80" s="8">
        <v>1</v>
      </c>
      <c r="O80" s="8">
        <v>8.125</v>
      </c>
    </row>
    <row r="81" spans="1:15" ht="12.75">
      <c r="A81" s="4" t="s">
        <v>161</v>
      </c>
      <c r="B81" s="4" t="s">
        <v>288</v>
      </c>
      <c r="C81" s="5">
        <v>42513</v>
      </c>
      <c r="D81" s="4">
        <v>1</v>
      </c>
      <c r="E81" s="4">
        <v>8.25</v>
      </c>
      <c r="H81" s="1" t="s">
        <v>91</v>
      </c>
      <c r="I81" t="str">
        <f t="shared" si="1"/>
        <v>'XS0236336045',</v>
      </c>
      <c r="K81" s="8" t="s">
        <v>67</v>
      </c>
      <c r="L81" s="8" t="s">
        <v>309</v>
      </c>
      <c r="M81" s="9">
        <v>42039</v>
      </c>
      <c r="N81" s="8">
        <v>1</v>
      </c>
      <c r="O81" s="8">
        <v>8.125</v>
      </c>
    </row>
    <row r="82" spans="1:15" ht="12.75">
      <c r="A82" s="4" t="s">
        <v>182</v>
      </c>
      <c r="B82" s="4" t="s">
        <v>289</v>
      </c>
      <c r="C82" s="5">
        <v>41394</v>
      </c>
      <c r="D82" s="4">
        <v>1</v>
      </c>
      <c r="E82" s="4">
        <v>8.375</v>
      </c>
      <c r="H82" s="1" t="s">
        <v>92</v>
      </c>
      <c r="I82" t="str">
        <f t="shared" si="1"/>
        <v>'XS0299183250',</v>
      </c>
      <c r="K82" s="8" t="s">
        <v>188</v>
      </c>
      <c r="L82" s="8" t="s">
        <v>310</v>
      </c>
      <c r="M82" s="9">
        <v>42067</v>
      </c>
      <c r="N82" s="8">
        <v>1</v>
      </c>
      <c r="O82" s="8">
        <v>6.465</v>
      </c>
    </row>
    <row r="83" spans="1:15" ht="12.75">
      <c r="A83" s="4" t="s">
        <v>181</v>
      </c>
      <c r="B83" s="4" t="s">
        <v>290</v>
      </c>
      <c r="C83" s="5">
        <v>43220</v>
      </c>
      <c r="D83" s="4">
        <v>1</v>
      </c>
      <c r="E83" s="4">
        <v>9.125</v>
      </c>
      <c r="H83" s="1" t="s">
        <v>93</v>
      </c>
      <c r="I83" t="str">
        <f t="shared" si="1"/>
        <v>'XS0253894256',</v>
      </c>
      <c r="K83" s="8" t="s">
        <v>28</v>
      </c>
      <c r="L83" s="8" t="s">
        <v>311</v>
      </c>
      <c r="M83" s="9">
        <v>42074</v>
      </c>
      <c r="N83" s="8">
        <v>1</v>
      </c>
      <c r="O83" s="8">
        <v>6.699</v>
      </c>
    </row>
    <row r="84" spans="1:15" ht="12.75">
      <c r="A84" s="4" t="s">
        <v>58</v>
      </c>
      <c r="B84" s="4" t="s">
        <v>291</v>
      </c>
      <c r="C84" s="5">
        <v>42816</v>
      </c>
      <c r="D84" s="4">
        <v>1</v>
      </c>
      <c r="E84" s="4">
        <v>5.136</v>
      </c>
      <c r="H84" s="1" t="s">
        <v>94</v>
      </c>
      <c r="I84" t="str">
        <f t="shared" si="1"/>
        <v>'XS0304273948',</v>
      </c>
      <c r="K84" s="8" t="s">
        <v>189</v>
      </c>
      <c r="L84" s="8" t="s">
        <v>322</v>
      </c>
      <c r="M84" s="9">
        <v>44117</v>
      </c>
      <c r="N84" s="8">
        <v>1</v>
      </c>
      <c r="O84" s="8">
        <v>6.551</v>
      </c>
    </row>
    <row r="85" spans="1:15" ht="12.75">
      <c r="A85" s="4" t="s">
        <v>63</v>
      </c>
      <c r="B85" s="4" t="s">
        <v>292</v>
      </c>
      <c r="C85" s="5">
        <v>43144</v>
      </c>
      <c r="D85" s="4">
        <v>1</v>
      </c>
      <c r="E85" s="4">
        <v>6.605</v>
      </c>
      <c r="H85" s="1" t="s">
        <v>95</v>
      </c>
      <c r="I85" t="str">
        <f t="shared" si="1"/>
        <v>'XS0304274599',</v>
      </c>
      <c r="K85" s="8" t="s">
        <v>174</v>
      </c>
      <c r="L85" s="8" t="s">
        <v>323</v>
      </c>
      <c r="M85" s="9">
        <v>40863</v>
      </c>
      <c r="N85" s="8">
        <v>1</v>
      </c>
      <c r="O85" s="8">
        <v>8.3</v>
      </c>
    </row>
    <row r="86" spans="1:15" ht="12.75">
      <c r="A86" s="4" t="s">
        <v>94</v>
      </c>
      <c r="B86" s="4" t="s">
        <v>293</v>
      </c>
      <c r="C86" s="5">
        <v>42893</v>
      </c>
      <c r="D86" s="4">
        <v>1</v>
      </c>
      <c r="E86" s="4">
        <v>6.356</v>
      </c>
      <c r="H86" s="1" t="s">
        <v>96</v>
      </c>
      <c r="I86" t="str">
        <f t="shared" si="1"/>
        <v>'XS0463663442',</v>
      </c>
      <c r="K86" s="8" t="s">
        <v>139</v>
      </c>
      <c r="L86" s="8" t="s">
        <v>325</v>
      </c>
      <c r="M86" s="9">
        <v>43035</v>
      </c>
      <c r="N86" s="8">
        <v>1</v>
      </c>
      <c r="O86" s="8">
        <v>5.375</v>
      </c>
    </row>
    <row r="87" spans="1:15" ht="12.75">
      <c r="A87" s="4" t="s">
        <v>95</v>
      </c>
      <c r="B87" s="4" t="s">
        <v>294</v>
      </c>
      <c r="C87" s="5">
        <v>44719</v>
      </c>
      <c r="D87" s="4">
        <v>1</v>
      </c>
      <c r="E87" s="4">
        <v>6.656</v>
      </c>
      <c r="H87" s="1" t="s">
        <v>97</v>
      </c>
      <c r="I87" t="str">
        <f t="shared" si="1"/>
        <v>'XS0461926569',</v>
      </c>
      <c r="K87" s="8" t="s">
        <v>100</v>
      </c>
      <c r="L87" s="8" t="s">
        <v>326</v>
      </c>
      <c r="M87" s="9">
        <v>42144</v>
      </c>
      <c r="N87" s="8">
        <v>1</v>
      </c>
      <c r="O87" s="8">
        <v>10.25</v>
      </c>
    </row>
    <row r="88" spans="1:15" ht="12.75">
      <c r="A88" s="4" t="s">
        <v>35</v>
      </c>
      <c r="B88" s="4" t="s">
        <v>295</v>
      </c>
      <c r="C88" s="5">
        <v>42663</v>
      </c>
      <c r="D88" s="4">
        <v>1</v>
      </c>
      <c r="E88" s="4">
        <v>5.064</v>
      </c>
      <c r="H88" s="1" t="s">
        <v>98</v>
      </c>
      <c r="I88" t="str">
        <f t="shared" si="1"/>
        <v>'XS0554659671',</v>
      </c>
      <c r="K88" s="8" t="s">
        <v>72</v>
      </c>
      <c r="L88" s="8" t="s">
        <v>327</v>
      </c>
      <c r="M88" s="9">
        <v>41453</v>
      </c>
      <c r="N88" s="8">
        <v>1</v>
      </c>
      <c r="O88" s="8">
        <v>7.933</v>
      </c>
    </row>
    <row r="89" spans="1:15" ht="12.75">
      <c r="A89" s="4" t="s">
        <v>154</v>
      </c>
      <c r="B89" s="4" t="s">
        <v>296</v>
      </c>
      <c r="C89" s="5">
        <v>41087</v>
      </c>
      <c r="D89" s="4">
        <v>1</v>
      </c>
      <c r="E89" s="4">
        <v>6.103</v>
      </c>
      <c r="H89" s="1" t="s">
        <v>99</v>
      </c>
      <c r="I89" t="str">
        <f t="shared" si="1"/>
        <v>'XS0257792589',</v>
      </c>
      <c r="K89" s="8" t="s">
        <v>11</v>
      </c>
      <c r="L89" s="8" t="s">
        <v>332</v>
      </c>
      <c r="M89" s="9">
        <v>41246</v>
      </c>
      <c r="N89" s="8">
        <v>1</v>
      </c>
      <c r="O89" s="8">
        <v>10.25</v>
      </c>
    </row>
    <row r="90" spans="1:15" ht="12.75">
      <c r="A90" s="4" t="s">
        <v>114</v>
      </c>
      <c r="B90" s="4" t="s">
        <v>297</v>
      </c>
      <c r="C90" s="5">
        <v>40836</v>
      </c>
      <c r="D90" s="4">
        <v>1</v>
      </c>
      <c r="E90" s="4">
        <v>8.75</v>
      </c>
      <c r="H90" s="1" t="s">
        <v>100</v>
      </c>
      <c r="I90" t="str">
        <f t="shared" si="1"/>
        <v>'XS0511379066',</v>
      </c>
      <c r="K90" s="8" t="s">
        <v>14</v>
      </c>
      <c r="L90" s="8" t="s">
        <v>333</v>
      </c>
      <c r="M90" s="9">
        <v>43003</v>
      </c>
      <c r="N90" s="8">
        <v>1</v>
      </c>
      <c r="O90" s="8">
        <v>7.875</v>
      </c>
    </row>
    <row r="91" spans="1:15" ht="12.75">
      <c r="A91" s="4" t="s">
        <v>136</v>
      </c>
      <c r="B91" s="4" t="s">
        <v>298</v>
      </c>
      <c r="C91" s="5">
        <v>41457</v>
      </c>
      <c r="D91" s="4">
        <v>1</v>
      </c>
      <c r="E91" s="4">
        <v>6.468</v>
      </c>
      <c r="H91" s="1" t="s">
        <v>101</v>
      </c>
      <c r="I91" t="str">
        <f t="shared" si="1"/>
        <v>'XS0211216493',</v>
      </c>
      <c r="K91" s="8" t="s">
        <v>18</v>
      </c>
      <c r="L91" s="8" t="s">
        <v>328</v>
      </c>
      <c r="M91" s="9">
        <v>44138</v>
      </c>
      <c r="N91" s="8">
        <v>1</v>
      </c>
      <c r="O91" s="8">
        <v>7.75</v>
      </c>
    </row>
    <row r="92" spans="1:15" ht="12.75">
      <c r="A92" s="4" t="s">
        <v>17</v>
      </c>
      <c r="B92" s="4" t="s">
        <v>299</v>
      </c>
      <c r="C92" s="5">
        <v>41085</v>
      </c>
      <c r="D92" s="4">
        <v>1</v>
      </c>
      <c r="E92" s="4">
        <v>8.2</v>
      </c>
      <c r="H92" s="1" t="s">
        <v>102</v>
      </c>
      <c r="I92" t="str">
        <f t="shared" si="1"/>
        <v>'XS0461758830',</v>
      </c>
      <c r="K92" s="8" t="s">
        <v>16</v>
      </c>
      <c r="L92" s="8" t="s">
        <v>334</v>
      </c>
      <c r="M92" s="9">
        <v>42081</v>
      </c>
      <c r="N92" s="8">
        <v>1</v>
      </c>
      <c r="O92" s="8">
        <v>8</v>
      </c>
    </row>
    <row r="93" spans="1:15" ht="12.75">
      <c r="A93" s="4" t="s">
        <v>155</v>
      </c>
      <c r="B93" s="4" t="s">
        <v>300</v>
      </c>
      <c r="C93" s="5">
        <v>41087</v>
      </c>
      <c r="D93" s="4">
        <v>1</v>
      </c>
      <c r="E93" s="4">
        <v>5.381</v>
      </c>
      <c r="H93" s="1" t="s">
        <v>103</v>
      </c>
      <c r="I93" t="str">
        <f t="shared" si="1"/>
        <v>'XS0164067836',</v>
      </c>
      <c r="K93" s="8" t="s">
        <v>33</v>
      </c>
      <c r="L93" s="8" t="s">
        <v>335</v>
      </c>
      <c r="M93" s="9">
        <v>41669</v>
      </c>
      <c r="N93" s="8">
        <v>1</v>
      </c>
      <c r="O93" s="8">
        <v>8.625</v>
      </c>
    </row>
    <row r="94" spans="1:15" ht="12.75">
      <c r="A94" s="4" t="s">
        <v>156</v>
      </c>
      <c r="B94" s="4" t="s">
        <v>301</v>
      </c>
      <c r="C94" s="5">
        <v>41703</v>
      </c>
      <c r="D94" s="4">
        <v>1</v>
      </c>
      <c r="E94" s="4">
        <v>5.67</v>
      </c>
      <c r="H94" s="1" t="s">
        <v>104</v>
      </c>
      <c r="I94" t="str">
        <f t="shared" si="1"/>
        <v>'XS0513723873',</v>
      </c>
      <c r="K94" s="8" t="s">
        <v>37</v>
      </c>
      <c r="L94" s="8" t="s">
        <v>336</v>
      </c>
      <c r="M94" s="9">
        <v>41186</v>
      </c>
      <c r="N94" s="8">
        <v>1</v>
      </c>
      <c r="O94" s="8">
        <v>6.8</v>
      </c>
    </row>
    <row r="95" spans="1:15" ht="12.75">
      <c r="A95" s="4" t="s">
        <v>151</v>
      </c>
      <c r="B95" s="4" t="s">
        <v>302</v>
      </c>
      <c r="C95" s="5">
        <v>40988</v>
      </c>
      <c r="D95" s="4">
        <v>1</v>
      </c>
      <c r="E95" s="4">
        <v>6.125</v>
      </c>
      <c r="H95" s="1" t="s">
        <v>105</v>
      </c>
      <c r="I95" t="str">
        <f t="shared" si="1"/>
        <v>'XS0459207121',</v>
      </c>
      <c r="K95" s="8" t="s">
        <v>39</v>
      </c>
      <c r="L95" s="8" t="s">
        <v>337</v>
      </c>
      <c r="M95" s="9">
        <v>40793</v>
      </c>
      <c r="N95" s="8">
        <v>1</v>
      </c>
      <c r="O95" s="8">
        <v>7.65</v>
      </c>
    </row>
    <row r="96" spans="1:15" ht="12.75">
      <c r="A96" s="4" t="s">
        <v>93</v>
      </c>
      <c r="B96" s="4" t="s">
        <v>303</v>
      </c>
      <c r="C96" s="5">
        <v>41407</v>
      </c>
      <c r="D96" s="4">
        <v>1</v>
      </c>
      <c r="E96" s="4">
        <v>7.335</v>
      </c>
      <c r="H96" s="1" t="s">
        <v>106</v>
      </c>
      <c r="I96" t="str">
        <f t="shared" si="1"/>
        <v>'XS0271914870',</v>
      </c>
      <c r="K96" s="8" t="s">
        <v>44</v>
      </c>
      <c r="L96" s="8" t="s">
        <v>338</v>
      </c>
      <c r="M96" s="9">
        <v>40989</v>
      </c>
      <c r="N96" s="8">
        <v>1</v>
      </c>
      <c r="O96" s="8">
        <v>7.875</v>
      </c>
    </row>
    <row r="97" spans="1:15" ht="12.75">
      <c r="A97" s="4" t="s">
        <v>152</v>
      </c>
      <c r="B97" s="4" t="s">
        <v>304</v>
      </c>
      <c r="C97" s="5">
        <v>41346</v>
      </c>
      <c r="D97" s="4">
        <v>1</v>
      </c>
      <c r="E97" s="4">
        <v>7.5</v>
      </c>
      <c r="H97" s="1" t="s">
        <v>107</v>
      </c>
      <c r="I97" t="str">
        <f t="shared" si="1"/>
        <v>'XS0473293701',</v>
      </c>
      <c r="K97" s="8" t="s">
        <v>68</v>
      </c>
      <c r="L97" s="8" t="s">
        <v>339</v>
      </c>
      <c r="M97" s="9">
        <v>42337</v>
      </c>
      <c r="N97" s="8">
        <v>1</v>
      </c>
      <c r="O97" s="8">
        <v>5.092</v>
      </c>
    </row>
    <row r="98" spans="1:15" ht="12.75">
      <c r="A98" s="4" t="s">
        <v>153</v>
      </c>
      <c r="B98" s="4" t="s">
        <v>305</v>
      </c>
      <c r="C98" s="5">
        <v>43172</v>
      </c>
      <c r="D98" s="4">
        <v>1</v>
      </c>
      <c r="E98" s="4">
        <v>7.875</v>
      </c>
      <c r="H98" s="1" t="s">
        <v>108</v>
      </c>
      <c r="I98" t="str">
        <f t="shared" si="1"/>
        <v>'XS0503839622',</v>
      </c>
      <c r="K98" s="8" t="s">
        <v>99</v>
      </c>
      <c r="L98" s="8" t="s">
        <v>357</v>
      </c>
      <c r="M98" s="9">
        <v>40745</v>
      </c>
      <c r="N98" s="8">
        <v>1</v>
      </c>
      <c r="O98" s="8">
        <v>9.75</v>
      </c>
    </row>
    <row r="99" spans="1:15" ht="12.75">
      <c r="A99" s="4" t="s">
        <v>159</v>
      </c>
      <c r="B99" s="4" t="s">
        <v>306</v>
      </c>
      <c r="C99" s="5">
        <v>40719</v>
      </c>
      <c r="D99" s="4">
        <v>1</v>
      </c>
      <c r="E99" s="4">
        <v>9</v>
      </c>
      <c r="H99" s="1" t="s">
        <v>109</v>
      </c>
      <c r="I99" t="str">
        <f t="shared" si="1"/>
        <v>'XS0551972291',</v>
      </c>
      <c r="K99" s="8" t="s">
        <v>106</v>
      </c>
      <c r="L99" s="8" t="s">
        <v>353</v>
      </c>
      <c r="M99" s="9">
        <v>42663</v>
      </c>
      <c r="N99" s="8">
        <v>0</v>
      </c>
      <c r="O99" s="8">
        <v>0</v>
      </c>
    </row>
    <row r="100" spans="1:15" ht="12.75">
      <c r="A100" s="4" t="s">
        <v>197</v>
      </c>
      <c r="B100" s="6" t="s">
        <v>307</v>
      </c>
      <c r="C100" s="5">
        <v>73051</v>
      </c>
      <c r="D100" s="4">
        <v>1</v>
      </c>
      <c r="E100" s="4">
        <v>0</v>
      </c>
      <c r="H100" s="1" t="s">
        <v>110</v>
      </c>
      <c r="I100" t="str">
        <f t="shared" si="1"/>
        <v>'XS0588436799',</v>
      </c>
      <c r="K100" s="8" t="s">
        <v>107</v>
      </c>
      <c r="L100" s="8" t="s">
        <v>354</v>
      </c>
      <c r="M100" s="9">
        <v>41260</v>
      </c>
      <c r="N100" s="8">
        <v>1</v>
      </c>
      <c r="O100" s="8">
        <v>9.25</v>
      </c>
    </row>
    <row r="101" spans="1:15" ht="12.75">
      <c r="A101" s="4" t="s">
        <v>66</v>
      </c>
      <c r="B101" s="4" t="s">
        <v>308</v>
      </c>
      <c r="C101" s="5">
        <v>41851</v>
      </c>
      <c r="D101" s="4">
        <v>1</v>
      </c>
      <c r="E101" s="4">
        <v>8.125</v>
      </c>
      <c r="H101" s="1" t="s">
        <v>111</v>
      </c>
      <c r="I101" t="str">
        <f t="shared" si="1"/>
        <v>'XS0588433267',</v>
      </c>
      <c r="K101" s="8" t="s">
        <v>108</v>
      </c>
      <c r="L101" s="8" t="s">
        <v>355</v>
      </c>
      <c r="M101" s="9">
        <v>42298</v>
      </c>
      <c r="N101" s="8">
        <v>1</v>
      </c>
      <c r="O101" s="8">
        <v>8.75</v>
      </c>
    </row>
    <row r="102" spans="1:15" ht="12.75">
      <c r="A102" s="4" t="s">
        <v>67</v>
      </c>
      <c r="B102" s="4" t="s">
        <v>309</v>
      </c>
      <c r="C102" s="5">
        <v>42039</v>
      </c>
      <c r="D102" s="4">
        <v>1</v>
      </c>
      <c r="E102" s="4">
        <v>8.125</v>
      </c>
      <c r="H102" s="1" t="s">
        <v>112</v>
      </c>
      <c r="I102" t="str">
        <f t="shared" si="1"/>
        <v>'XS0300986337',</v>
      </c>
      <c r="K102" s="8" t="s">
        <v>109</v>
      </c>
      <c r="L102" s="8" t="s">
        <v>356</v>
      </c>
      <c r="M102" s="9">
        <v>41568</v>
      </c>
      <c r="N102" s="8">
        <v>1</v>
      </c>
      <c r="O102" s="8">
        <v>6.5</v>
      </c>
    </row>
    <row r="103" spans="1:15" ht="12.75">
      <c r="A103" s="4" t="s">
        <v>188</v>
      </c>
      <c r="B103" s="4" t="s">
        <v>310</v>
      </c>
      <c r="C103" s="5">
        <v>42067</v>
      </c>
      <c r="D103" s="4">
        <v>1</v>
      </c>
      <c r="E103" s="4">
        <v>6.465</v>
      </c>
      <c r="H103" s="1" t="s">
        <v>113</v>
      </c>
      <c r="I103" t="str">
        <f t="shared" si="1"/>
        <v>'XS0230683111',</v>
      </c>
      <c r="K103" s="8" t="s">
        <v>110</v>
      </c>
      <c r="L103" s="8" t="s">
        <v>340</v>
      </c>
      <c r="M103" s="9">
        <v>42403</v>
      </c>
      <c r="N103" s="8">
        <v>1</v>
      </c>
      <c r="O103" s="8">
        <v>5.326</v>
      </c>
    </row>
    <row r="104" spans="1:15" ht="12.75">
      <c r="A104" s="4" t="s">
        <v>28</v>
      </c>
      <c r="B104" s="4" t="s">
        <v>311</v>
      </c>
      <c r="C104" s="5">
        <v>42074</v>
      </c>
      <c r="D104" s="4">
        <v>1</v>
      </c>
      <c r="E104" s="4">
        <v>6.699</v>
      </c>
      <c r="H104" s="1" t="s">
        <v>114</v>
      </c>
      <c r="I104" t="str">
        <f t="shared" si="1"/>
        <v>'XS0272236489',</v>
      </c>
      <c r="K104" s="8" t="s">
        <v>111</v>
      </c>
      <c r="L104" s="8" t="s">
        <v>341</v>
      </c>
      <c r="M104" s="9">
        <v>44230</v>
      </c>
      <c r="N104" s="8">
        <v>1</v>
      </c>
      <c r="O104" s="8">
        <v>6.604</v>
      </c>
    </row>
    <row r="105" spans="1:15" ht="12.75">
      <c r="A105" s="4" t="s">
        <v>5</v>
      </c>
      <c r="B105" s="4" t="s">
        <v>312</v>
      </c>
      <c r="C105" s="5">
        <v>42123</v>
      </c>
      <c r="D105" s="4">
        <v>1</v>
      </c>
      <c r="E105" s="4">
        <v>3.625</v>
      </c>
      <c r="H105" s="1" t="s">
        <v>115</v>
      </c>
      <c r="I105" t="str">
        <f t="shared" si="1"/>
        <v>'XS0343690466',</v>
      </c>
      <c r="K105" s="8" t="s">
        <v>112</v>
      </c>
      <c r="L105" s="8" t="s">
        <v>342</v>
      </c>
      <c r="M105" s="9">
        <v>41046</v>
      </c>
      <c r="N105" s="8">
        <v>1</v>
      </c>
      <c r="O105" s="8">
        <v>7</v>
      </c>
    </row>
    <row r="106" spans="1:15" ht="12.75">
      <c r="A106" s="4" t="s">
        <v>6</v>
      </c>
      <c r="B106" s="4" t="s">
        <v>313</v>
      </c>
      <c r="C106" s="5">
        <v>43950</v>
      </c>
      <c r="D106" s="4">
        <v>1</v>
      </c>
      <c r="E106" s="4">
        <v>5</v>
      </c>
      <c r="H106" s="1" t="s">
        <v>116</v>
      </c>
      <c r="I106" t="str">
        <f t="shared" si="1"/>
        <v>'XS0469856057',</v>
      </c>
      <c r="K106" s="8" t="s">
        <v>115</v>
      </c>
      <c r="L106" s="8" t="s">
        <v>343</v>
      </c>
      <c r="M106" s="9">
        <v>43131</v>
      </c>
      <c r="N106" s="8">
        <v>1</v>
      </c>
      <c r="O106" s="8">
        <v>0</v>
      </c>
    </row>
    <row r="107" spans="1:15" ht="12.75">
      <c r="A107" s="4" t="s">
        <v>192</v>
      </c>
      <c r="B107" s="4" t="s">
        <v>314</v>
      </c>
      <c r="C107" s="5">
        <v>73051</v>
      </c>
      <c r="D107" s="4">
        <v>1</v>
      </c>
      <c r="E107" s="4">
        <v>0</v>
      </c>
      <c r="H107" s="1" t="s">
        <v>117</v>
      </c>
      <c r="I107" t="str">
        <f t="shared" si="1"/>
        <v>'XS0375091757',</v>
      </c>
      <c r="K107" s="8" t="s">
        <v>117</v>
      </c>
      <c r="L107" s="8" t="s">
        <v>345</v>
      </c>
      <c r="M107" s="9">
        <v>41470</v>
      </c>
      <c r="N107" s="8">
        <v>1</v>
      </c>
      <c r="O107" s="8">
        <v>10.75</v>
      </c>
    </row>
    <row r="108" spans="1:15" ht="12.75">
      <c r="A108" s="4" t="s">
        <v>199</v>
      </c>
      <c r="B108" s="4" t="s">
        <v>315</v>
      </c>
      <c r="C108" s="5">
        <v>73051</v>
      </c>
      <c r="D108" s="4">
        <v>1</v>
      </c>
      <c r="E108" s="4">
        <v>0</v>
      </c>
      <c r="H108" s="1" t="s">
        <v>118</v>
      </c>
      <c r="I108" t="str">
        <f t="shared" si="1"/>
        <v>'XS0272237370',</v>
      </c>
      <c r="K108" s="8" t="s">
        <v>116</v>
      </c>
      <c r="L108" s="8" t="s">
        <v>344</v>
      </c>
      <c r="M108" s="9">
        <v>42151</v>
      </c>
      <c r="N108" s="8">
        <v>1</v>
      </c>
      <c r="O108" s="8">
        <v>12.75</v>
      </c>
    </row>
    <row r="109" spans="1:15" ht="12.75">
      <c r="A109" s="4" t="s">
        <v>199</v>
      </c>
      <c r="B109" s="4" t="s">
        <v>316</v>
      </c>
      <c r="C109" s="5">
        <v>73051</v>
      </c>
      <c r="D109" s="4">
        <v>1</v>
      </c>
      <c r="E109" s="4">
        <v>0</v>
      </c>
      <c r="H109" s="1" t="s">
        <v>119</v>
      </c>
      <c r="I109" t="str">
        <f t="shared" si="1"/>
        <v>'XS0524658852',</v>
      </c>
      <c r="K109" s="8" t="s">
        <v>118</v>
      </c>
      <c r="L109" s="8" t="s">
        <v>346</v>
      </c>
      <c r="M109" s="9">
        <v>41052</v>
      </c>
      <c r="N109" s="8">
        <v>1</v>
      </c>
      <c r="O109" s="8">
        <v>9.625</v>
      </c>
    </row>
    <row r="110" spans="1:15" ht="12.75">
      <c r="A110" s="4" t="s">
        <v>193</v>
      </c>
      <c r="B110" s="4" t="s">
        <v>317</v>
      </c>
      <c r="C110" s="5">
        <v>73051</v>
      </c>
      <c r="D110" s="4">
        <v>1</v>
      </c>
      <c r="E110" s="4">
        <v>0</v>
      </c>
      <c r="H110" s="1" t="s">
        <v>120</v>
      </c>
      <c r="I110" t="str">
        <f t="shared" si="1"/>
        <v>'XS0301347372',</v>
      </c>
      <c r="K110" s="8" t="s">
        <v>119</v>
      </c>
      <c r="L110" s="8" t="s">
        <v>347</v>
      </c>
      <c r="M110" s="9">
        <v>42559</v>
      </c>
      <c r="N110" s="8">
        <v>1</v>
      </c>
      <c r="O110" s="8">
        <v>11.25</v>
      </c>
    </row>
    <row r="111" spans="1:15" ht="12.75">
      <c r="A111" s="4" t="s">
        <v>193</v>
      </c>
      <c r="B111" s="4" t="s">
        <v>318</v>
      </c>
      <c r="C111" s="5">
        <v>73051</v>
      </c>
      <c r="D111" s="4">
        <v>1</v>
      </c>
      <c r="E111" s="4">
        <v>0</v>
      </c>
      <c r="H111" s="1" t="s">
        <v>121</v>
      </c>
      <c r="I111" t="str">
        <f t="shared" si="1"/>
        <v>'XS0499448370',</v>
      </c>
      <c r="K111" s="8" t="s">
        <v>120</v>
      </c>
      <c r="L111" s="8" t="s">
        <v>348</v>
      </c>
      <c r="M111" s="9">
        <v>41051</v>
      </c>
      <c r="N111" s="8">
        <v>1</v>
      </c>
      <c r="O111" s="8">
        <v>7.5</v>
      </c>
    </row>
    <row r="112" spans="1:15" ht="12.75">
      <c r="A112" s="4" t="s">
        <v>198</v>
      </c>
      <c r="B112" s="4" t="s">
        <v>319</v>
      </c>
      <c r="C112" s="5">
        <v>73051</v>
      </c>
      <c r="D112" s="4">
        <v>1</v>
      </c>
      <c r="E112" s="4">
        <v>0</v>
      </c>
      <c r="H112" s="1" t="s">
        <v>122</v>
      </c>
      <c r="I112" t="str">
        <f t="shared" si="1"/>
        <v>'XS0455644368',</v>
      </c>
      <c r="K112" s="8" t="s">
        <v>130</v>
      </c>
      <c r="L112" s="8" t="s">
        <v>349</v>
      </c>
      <c r="M112" s="9">
        <v>42705</v>
      </c>
      <c r="N112" s="8">
        <v>1</v>
      </c>
      <c r="O112" s="8">
        <v>0</v>
      </c>
    </row>
    <row r="113" spans="1:15" ht="12.75">
      <c r="A113" s="4" t="s">
        <v>198</v>
      </c>
      <c r="B113" s="4" t="s">
        <v>320</v>
      </c>
      <c r="C113" s="5">
        <v>73051</v>
      </c>
      <c r="D113" s="4">
        <v>1</v>
      </c>
      <c r="E113" s="4">
        <v>0</v>
      </c>
      <c r="H113" s="1" t="s">
        <v>126</v>
      </c>
      <c r="I113" t="str">
        <f t="shared" si="1"/>
        <v>'XS0268230991',</v>
      </c>
      <c r="K113" s="8" t="s">
        <v>131</v>
      </c>
      <c r="L113" s="8" t="s">
        <v>350</v>
      </c>
      <c r="M113" s="9">
        <v>40668</v>
      </c>
      <c r="N113" s="8">
        <v>1</v>
      </c>
      <c r="O113" s="8">
        <v>8.625</v>
      </c>
    </row>
    <row r="114" spans="1:15" ht="12.75">
      <c r="A114" s="4" t="s">
        <v>32</v>
      </c>
      <c r="B114" s="4" t="s">
        <v>321</v>
      </c>
      <c r="C114" s="5">
        <v>43650</v>
      </c>
      <c r="D114" s="4">
        <v>1</v>
      </c>
      <c r="E114" s="4">
        <v>3.5</v>
      </c>
      <c r="H114" s="1" t="s">
        <v>127</v>
      </c>
      <c r="I114" t="str">
        <f t="shared" si="1"/>
        <v>'XS0433568101',</v>
      </c>
      <c r="K114" s="8" t="s">
        <v>135</v>
      </c>
      <c r="L114" s="8" t="s">
        <v>351</v>
      </c>
      <c r="M114" s="9">
        <v>42818</v>
      </c>
      <c r="N114" s="8">
        <v>1</v>
      </c>
      <c r="O114" s="8">
        <v>5.4</v>
      </c>
    </row>
    <row r="115" spans="1:15" ht="12.75">
      <c r="A115" s="4" t="s">
        <v>189</v>
      </c>
      <c r="B115" s="4" t="s">
        <v>322</v>
      </c>
      <c r="C115" s="5">
        <v>44117</v>
      </c>
      <c r="D115" s="4">
        <v>1</v>
      </c>
      <c r="E115" s="4">
        <v>6.551</v>
      </c>
      <c r="H115" s="1" t="s">
        <v>128</v>
      </c>
      <c r="I115" t="str">
        <f t="shared" si="1"/>
        <v>'XS0366599800',</v>
      </c>
      <c r="K115" s="8" t="s">
        <v>175</v>
      </c>
      <c r="L115" s="8" t="s">
        <v>352</v>
      </c>
      <c r="M115" s="9">
        <v>40907</v>
      </c>
      <c r="N115" s="8">
        <v>1</v>
      </c>
      <c r="O115" s="8">
        <v>12</v>
      </c>
    </row>
    <row r="116" spans="1:15" ht="12.75">
      <c r="A116" s="4" t="s">
        <v>174</v>
      </c>
      <c r="B116" s="4" t="s">
        <v>323</v>
      </c>
      <c r="C116" s="5">
        <v>40863</v>
      </c>
      <c r="D116" s="4">
        <v>1</v>
      </c>
      <c r="E116" s="4">
        <v>8.3</v>
      </c>
      <c r="H116" s="1" t="s">
        <v>129</v>
      </c>
      <c r="I116" t="str">
        <f t="shared" si="1"/>
        <v>'XS0366630902',</v>
      </c>
      <c r="K116" s="8" t="s">
        <v>70</v>
      </c>
      <c r="L116" s="8" t="s">
        <v>329</v>
      </c>
      <c r="M116" s="9">
        <v>41988</v>
      </c>
      <c r="N116" s="8">
        <v>1</v>
      </c>
      <c r="O116" s="8">
        <v>6.25</v>
      </c>
    </row>
    <row r="117" spans="1:9" ht="12.75">
      <c r="A117" s="4" t="s">
        <v>56</v>
      </c>
      <c r="B117" s="4" t="s">
        <v>324</v>
      </c>
      <c r="C117" s="5">
        <v>41467</v>
      </c>
      <c r="D117" s="4">
        <v>1</v>
      </c>
      <c r="E117" s="4">
        <v>4.5</v>
      </c>
      <c r="H117" s="1" t="s">
        <v>130</v>
      </c>
      <c r="I117" t="str">
        <f t="shared" si="1"/>
        <v>'XS0275728557',</v>
      </c>
    </row>
    <row r="118" spans="1:9" ht="12.75">
      <c r="A118" s="4" t="s">
        <v>139</v>
      </c>
      <c r="B118" s="4" t="s">
        <v>325</v>
      </c>
      <c r="C118" s="5">
        <v>43035</v>
      </c>
      <c r="D118" s="4">
        <v>1</v>
      </c>
      <c r="E118" s="4">
        <v>5.375</v>
      </c>
      <c r="H118" s="1" t="s">
        <v>131</v>
      </c>
      <c r="I118" t="str">
        <f t="shared" si="1"/>
        <v>'XS0253166655',</v>
      </c>
    </row>
    <row r="119" spans="1:9" ht="12.75">
      <c r="A119" s="4" t="s">
        <v>100</v>
      </c>
      <c r="B119" s="4" t="s">
        <v>326</v>
      </c>
      <c r="C119" s="5">
        <v>42144</v>
      </c>
      <c r="D119" s="4">
        <v>1</v>
      </c>
      <c r="E119" s="4">
        <v>10.25</v>
      </c>
      <c r="H119" s="1" t="s">
        <v>132</v>
      </c>
      <c r="I119" t="str">
        <f t="shared" si="1"/>
        <v>'XS0238091507',</v>
      </c>
    </row>
    <row r="120" spans="1:9" ht="12.75">
      <c r="A120" s="4" t="s">
        <v>72</v>
      </c>
      <c r="B120" s="4" t="s">
        <v>327</v>
      </c>
      <c r="C120" s="5">
        <v>41453</v>
      </c>
      <c r="D120" s="4">
        <v>1</v>
      </c>
      <c r="E120" s="4">
        <v>7.933</v>
      </c>
      <c r="H120" s="1" t="s">
        <v>133</v>
      </c>
      <c r="I120" t="str">
        <f t="shared" si="1"/>
        <v>'XS0499245180',</v>
      </c>
    </row>
    <row r="121" spans="1:9" ht="12.75">
      <c r="A121" s="4" t="s">
        <v>18</v>
      </c>
      <c r="B121" s="4" t="s">
        <v>328</v>
      </c>
      <c r="C121" s="5">
        <v>44138</v>
      </c>
      <c r="D121" s="4">
        <v>1</v>
      </c>
      <c r="E121" s="4">
        <v>7.75</v>
      </c>
      <c r="H121" s="1" t="s">
        <v>134</v>
      </c>
      <c r="I121" t="str">
        <f t="shared" si="1"/>
        <v>'XS0524435715',</v>
      </c>
    </row>
    <row r="122" spans="1:9" ht="12.75">
      <c r="A122" s="4" t="s">
        <v>70</v>
      </c>
      <c r="B122" s="4" t="s">
        <v>329</v>
      </c>
      <c r="C122" s="5">
        <v>41988</v>
      </c>
      <c r="D122" s="4">
        <v>1</v>
      </c>
      <c r="E122" s="4">
        <v>6.25</v>
      </c>
      <c r="H122" s="1" t="s">
        <v>135</v>
      </c>
      <c r="I122" t="str">
        <f t="shared" si="1"/>
        <v>'XS0543956717',</v>
      </c>
    </row>
    <row r="123" spans="8:9" ht="12.75">
      <c r="H123" s="1" t="s">
        <v>136</v>
      </c>
      <c r="I123" t="str">
        <f t="shared" si="1"/>
        <v>'XS0372475292',</v>
      </c>
    </row>
    <row r="124" spans="8:9" ht="12.75">
      <c r="H124" s="1" t="s">
        <v>137</v>
      </c>
      <c r="I124" t="str">
        <f t="shared" si="1"/>
        <v>'XS0274505808',</v>
      </c>
    </row>
    <row r="125" spans="8:9" ht="12.75">
      <c r="H125" s="1" t="s">
        <v>138</v>
      </c>
      <c r="I125" t="str">
        <f t="shared" si="1"/>
        <v>'XS0253322886',</v>
      </c>
    </row>
    <row r="126" spans="8:9" ht="12.75">
      <c r="H126" s="1" t="s">
        <v>139</v>
      </c>
      <c r="I126" t="str">
        <f t="shared" si="1"/>
        <v>'XS0552679879',</v>
      </c>
    </row>
    <row r="127" spans="8:9" ht="12.75">
      <c r="H127" s="1" t="s">
        <v>140</v>
      </c>
      <c r="I127" t="str">
        <f t="shared" si="1"/>
        <v>'XS0354843533',</v>
      </c>
    </row>
    <row r="128" spans="8:9" ht="12.75">
      <c r="H128" s="1" t="s">
        <v>141</v>
      </c>
      <c r="I128" t="str">
        <f t="shared" si="1"/>
        <v>'XS0242939394',</v>
      </c>
    </row>
    <row r="129" spans="8:9" ht="12.75">
      <c r="H129" s="1" t="s">
        <v>142</v>
      </c>
      <c r="I129" t="str">
        <f t="shared" si="1"/>
        <v>'XS0287015787',</v>
      </c>
    </row>
    <row r="130" spans="8:9" ht="12.75">
      <c r="H130" s="1" t="s">
        <v>143</v>
      </c>
      <c r="I130" t="str">
        <f t="shared" si="1"/>
        <v>'XS0376189857',</v>
      </c>
    </row>
    <row r="131" spans="8:9" ht="12.75">
      <c r="H131" s="1" t="s">
        <v>144</v>
      </c>
      <c r="I131" t="str">
        <f aca="true" t="shared" si="2" ref="I131:I168">"'"&amp;H131&amp;"',"</f>
        <v>'XS0190490606',</v>
      </c>
    </row>
    <row r="132" spans="8:9" ht="12.75">
      <c r="H132" s="1" t="s">
        <v>145</v>
      </c>
      <c r="I132" t="str">
        <f t="shared" si="2"/>
        <v>'XS0551315384',</v>
      </c>
    </row>
    <row r="133" spans="8:9" ht="12.75">
      <c r="H133" s="1" t="s">
        <v>146</v>
      </c>
      <c r="I133" t="str">
        <f t="shared" si="2"/>
        <v>'XS0483419262',</v>
      </c>
    </row>
    <row r="134" spans="8:9" ht="12.75">
      <c r="H134" s="1" t="s">
        <v>147</v>
      </c>
      <c r="I134" t="str">
        <f t="shared" si="2"/>
        <v>'XS0128842571',</v>
      </c>
    </row>
    <row r="135" spans="8:9" ht="12.75">
      <c r="H135" s="1" t="s">
        <v>148</v>
      </c>
      <c r="I135" t="str">
        <f t="shared" si="2"/>
        <v>'XS0373732063',</v>
      </c>
    </row>
    <row r="136" spans="8:9" ht="12.75">
      <c r="H136" s="1" t="s">
        <v>149</v>
      </c>
      <c r="I136" t="str">
        <f t="shared" si="2"/>
        <v>'XS0484208771',</v>
      </c>
    </row>
    <row r="137" spans="8:9" ht="12.75">
      <c r="H137" s="1" t="s">
        <v>150</v>
      </c>
      <c r="I137" t="str">
        <f t="shared" si="2"/>
        <v>'XS0484209159',</v>
      </c>
    </row>
    <row r="138" spans="8:9" ht="12.75">
      <c r="H138" s="1" t="s">
        <v>151</v>
      </c>
      <c r="I138" t="str">
        <f t="shared" si="2"/>
        <v>'XS0292529046',</v>
      </c>
    </row>
    <row r="139" spans="8:9" ht="12.75">
      <c r="H139" s="1" t="s">
        <v>152</v>
      </c>
      <c r="I139" t="str">
        <f t="shared" si="2"/>
        <v>'XS0325013034',</v>
      </c>
    </row>
    <row r="140" spans="8:9" ht="12.75">
      <c r="H140" s="1" t="s">
        <v>153</v>
      </c>
      <c r="I140" t="str">
        <f t="shared" si="2"/>
        <v>'XS0324963932',</v>
      </c>
    </row>
    <row r="141" spans="8:9" ht="12.75">
      <c r="H141" s="1" t="s">
        <v>154</v>
      </c>
      <c r="I141" t="str">
        <f t="shared" si="2"/>
        <v>'XS0306899765',</v>
      </c>
    </row>
    <row r="142" spans="8:9" ht="12.75">
      <c r="H142" s="1" t="s">
        <v>155</v>
      </c>
      <c r="I142" t="str">
        <f t="shared" si="2"/>
        <v>'XS0306900795',</v>
      </c>
    </row>
    <row r="143" spans="8:9" ht="12.75">
      <c r="H143" s="1" t="s">
        <v>156</v>
      </c>
      <c r="I143" t="str">
        <f t="shared" si="2"/>
        <v>'XS0288747669',</v>
      </c>
    </row>
    <row r="144" spans="8:9" ht="12.75">
      <c r="H144" s="1" t="s">
        <v>157</v>
      </c>
      <c r="I144" t="str">
        <f t="shared" si="2"/>
        <v>'XS0381365690',</v>
      </c>
    </row>
    <row r="145" spans="8:9" ht="12.75">
      <c r="H145" s="1" t="s">
        <v>158</v>
      </c>
      <c r="I145" t="str">
        <f t="shared" si="2"/>
        <v>'XS0381439305',</v>
      </c>
    </row>
    <row r="146" spans="8:9" ht="12.75">
      <c r="H146" s="1" t="s">
        <v>159</v>
      </c>
      <c r="I146" t="str">
        <f t="shared" si="2"/>
        <v>'XS0372158054',</v>
      </c>
    </row>
    <row r="147" spans="8:9" ht="12.75">
      <c r="H147" s="1" t="s">
        <v>160</v>
      </c>
      <c r="I147" t="str">
        <f t="shared" si="2"/>
        <v>'XS0203407894',</v>
      </c>
    </row>
    <row r="148" spans="8:9" ht="12.75">
      <c r="H148" s="1" t="s">
        <v>161</v>
      </c>
      <c r="I148" t="str">
        <f t="shared" si="2"/>
        <v>'XS0253861834',</v>
      </c>
    </row>
    <row r="149" spans="8:9" ht="12.75">
      <c r="H149" s="1" t="s">
        <v>162</v>
      </c>
      <c r="I149" t="str">
        <f t="shared" si="2"/>
        <v>'XS0285182266',</v>
      </c>
    </row>
    <row r="150" spans="8:9" ht="12.75">
      <c r="H150" s="1" t="s">
        <v>163</v>
      </c>
      <c r="I150" t="str">
        <f t="shared" si="2"/>
        <v>'XS0441089926',</v>
      </c>
    </row>
    <row r="151" spans="8:9" ht="12.75">
      <c r="H151" s="1" t="s">
        <v>173</v>
      </c>
      <c r="I151" t="str">
        <f t="shared" si="2"/>
        <v>'XS0197093965',</v>
      </c>
    </row>
    <row r="152" spans="8:9" ht="12.75">
      <c r="H152" s="1" t="s">
        <v>174</v>
      </c>
      <c r="I152" t="str">
        <f t="shared" si="2"/>
        <v>'XS0274663383',</v>
      </c>
    </row>
    <row r="153" spans="8:9" ht="12.75">
      <c r="H153" s="1" t="s">
        <v>175</v>
      </c>
      <c r="I153" t="str">
        <f t="shared" si="2"/>
        <v>'XS0259518917',</v>
      </c>
    </row>
    <row r="154" spans="8:9" ht="12.75">
      <c r="H154" s="1" t="s">
        <v>176</v>
      </c>
      <c r="I154" t="str">
        <f t="shared" si="2"/>
        <v>'XS0303241615',</v>
      </c>
    </row>
    <row r="155" spans="8:9" ht="12.75">
      <c r="H155" s="1" t="s">
        <v>177</v>
      </c>
      <c r="I155" t="str">
        <f t="shared" si="2"/>
        <v>'XS0524610812',</v>
      </c>
    </row>
    <row r="156" spans="8:9" ht="12.75">
      <c r="H156" s="1" t="s">
        <v>178</v>
      </c>
      <c r="I156" t="str">
        <f t="shared" si="2"/>
        <v>'XS0559800122',</v>
      </c>
    </row>
    <row r="157" spans="8:9" ht="12.75">
      <c r="H157" s="1" t="s">
        <v>179</v>
      </c>
      <c r="I157" t="str">
        <f t="shared" si="2"/>
        <v>'XS0587031096',</v>
      </c>
    </row>
    <row r="158" spans="8:9" ht="12.75">
      <c r="H158" s="1" t="s">
        <v>180</v>
      </c>
      <c r="I158" t="str">
        <f t="shared" si="2"/>
        <v>'XS0587030957',</v>
      </c>
    </row>
    <row r="159" spans="8:9" ht="12.75">
      <c r="H159" s="1" t="s">
        <v>181</v>
      </c>
      <c r="I159" t="str">
        <f t="shared" si="2"/>
        <v>'XS0361041808',</v>
      </c>
    </row>
    <row r="160" spans="8:9" ht="12.75">
      <c r="H160" s="1" t="s">
        <v>182</v>
      </c>
      <c r="I160" t="str">
        <f t="shared" si="2"/>
        <v>'XS0361041550',</v>
      </c>
    </row>
    <row r="161" spans="8:9" ht="12.75">
      <c r="H161" s="1" t="s">
        <v>183</v>
      </c>
      <c r="I161" t="str">
        <f t="shared" si="2"/>
        <v>'XS0169888558',</v>
      </c>
    </row>
    <row r="162" spans="8:9" ht="12.75">
      <c r="H162" s="1" t="s">
        <v>184</v>
      </c>
      <c r="I162" t="str">
        <f t="shared" si="2"/>
        <v>'XS0168881760',</v>
      </c>
    </row>
    <row r="163" spans="8:9" ht="12.75">
      <c r="H163" s="1" t="s">
        <v>185</v>
      </c>
      <c r="I163" t="str">
        <f t="shared" si="2"/>
        <v>'XS0244105283',</v>
      </c>
    </row>
    <row r="164" spans="8:9" ht="12.75">
      <c r="H164" s="1" t="s">
        <v>186</v>
      </c>
      <c r="I164" t="str">
        <f t="shared" si="2"/>
        <v>'XS0223715920',</v>
      </c>
    </row>
    <row r="165" spans="8:9" ht="12.75">
      <c r="H165" s="1" t="s">
        <v>187</v>
      </c>
      <c r="I165" t="str">
        <f t="shared" si="2"/>
        <v>'XS0372322460',</v>
      </c>
    </row>
    <row r="166" spans="8:9" ht="12.75">
      <c r="H166" s="1" t="s">
        <v>188</v>
      </c>
      <c r="I166" t="str">
        <f t="shared" si="2"/>
        <v>'XS0491998133',</v>
      </c>
    </row>
    <row r="167" spans="8:9" ht="12.75">
      <c r="H167" s="1" t="s">
        <v>189</v>
      </c>
      <c r="I167" t="str">
        <f t="shared" si="2"/>
        <v>'XS0548633659',</v>
      </c>
    </row>
    <row r="168" spans="8:9" ht="12.75">
      <c r="H168" s="1" t="s">
        <v>190</v>
      </c>
      <c r="I168" t="str">
        <f t="shared" si="2"/>
        <v>'XS0416535820',</v>
      </c>
    </row>
    <row r="169" spans="8:9" ht="12.75">
      <c r="H169" s="1" t="s">
        <v>191</v>
      </c>
      <c r="I169" t="str">
        <f>H169</f>
        <v>XS0420135443</v>
      </c>
    </row>
  </sheetData>
  <sheetProtection/>
  <autoFilter ref="A1:E12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0"/>
  <sheetViews>
    <sheetView tabSelected="1" zoomScale="85" zoomScaleNormal="85" zoomScalePageLayoutView="0" workbookViewId="0" topLeftCell="A1">
      <pane ySplit="4" topLeftCell="A164" activePane="bottomLeft" state="frozen"/>
      <selection pane="topLeft" activeCell="A1" sqref="A1"/>
      <selection pane="bottomLeft" activeCell="A6" sqref="A6:A190"/>
    </sheetView>
  </sheetViews>
  <sheetFormatPr defaultColWidth="9.00390625" defaultRowHeight="12.75"/>
  <cols>
    <col min="1" max="1" width="6.50390625" style="47" customWidth="1"/>
    <col min="2" max="2" width="51.50390625" style="33" customWidth="1"/>
    <col min="3" max="3" width="24.375" style="33" customWidth="1"/>
    <col min="4" max="5" width="18.50390625" style="33" customWidth="1"/>
    <col min="6" max="6" width="22.125" style="33" bestFit="1" customWidth="1"/>
    <col min="7" max="7" width="19.125" style="33" customWidth="1"/>
    <col min="8" max="8" width="22.50390625" style="33" customWidth="1"/>
    <col min="9" max="9" width="18.00390625" style="33" customWidth="1"/>
    <col min="10" max="10" width="18.50390625" style="33" customWidth="1"/>
  </cols>
  <sheetData>
    <row r="1" spans="2:10" ht="12.75">
      <c r="B1" s="34"/>
      <c r="C1" s="29"/>
      <c r="D1" s="29"/>
      <c r="E1" s="29"/>
      <c r="F1" s="29"/>
      <c r="G1" s="29"/>
      <c r="H1" s="29"/>
      <c r="I1" s="29"/>
      <c r="J1" s="29"/>
    </row>
    <row r="2" spans="1:10" s="8" customFormat="1" ht="12.75">
      <c r="A2" s="48"/>
      <c r="B2" s="30"/>
      <c r="C2" s="35" t="s">
        <v>204</v>
      </c>
      <c r="D2" s="35"/>
      <c r="E2" s="35"/>
      <c r="F2" s="35"/>
      <c r="G2" s="35"/>
      <c r="H2" s="35"/>
      <c r="I2" s="35"/>
      <c r="J2" s="35"/>
    </row>
    <row r="3" spans="2:10" ht="12.75">
      <c r="B3" s="29"/>
      <c r="C3" s="29"/>
      <c r="D3" s="29"/>
      <c r="E3" s="29"/>
      <c r="F3" s="29"/>
      <c r="G3" s="29"/>
      <c r="H3" s="29"/>
      <c r="I3" s="29"/>
      <c r="J3" s="29"/>
    </row>
    <row r="4" spans="1:10" s="10" customFormat="1" ht="78.75">
      <c r="A4" s="49" t="s">
        <v>203</v>
      </c>
      <c r="B4" s="31" t="s">
        <v>8</v>
      </c>
      <c r="C4" s="31" t="s">
        <v>365</v>
      </c>
      <c r="D4" s="31" t="s">
        <v>1</v>
      </c>
      <c r="E4" s="31" t="s">
        <v>330</v>
      </c>
      <c r="F4" s="31" t="s">
        <v>201</v>
      </c>
      <c r="G4" s="31" t="s">
        <v>200</v>
      </c>
      <c r="H4" s="31" t="s">
        <v>360</v>
      </c>
      <c r="I4" s="31" t="s">
        <v>358</v>
      </c>
      <c r="J4" s="31" t="s">
        <v>0</v>
      </c>
    </row>
    <row r="5" spans="2:10" ht="12.75"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21">
        <v>1</v>
      </c>
      <c r="B6" s="42" t="s">
        <v>555</v>
      </c>
      <c r="C6" s="43" t="s">
        <v>556</v>
      </c>
      <c r="D6" s="44">
        <v>54109</v>
      </c>
      <c r="E6" s="43">
        <v>7.903</v>
      </c>
      <c r="F6" s="17" t="s">
        <v>26</v>
      </c>
      <c r="G6" s="21" t="s">
        <v>3</v>
      </c>
      <c r="H6" s="20">
        <v>200000</v>
      </c>
      <c r="I6" s="17" t="s">
        <v>359</v>
      </c>
      <c r="J6" s="43" t="s">
        <v>557</v>
      </c>
    </row>
    <row r="7" spans="1:10" s="71" customFormat="1" ht="12.75">
      <c r="A7" s="21">
        <v>2</v>
      </c>
      <c r="B7" s="42" t="s">
        <v>650</v>
      </c>
      <c r="C7" s="43" t="s">
        <v>648</v>
      </c>
      <c r="D7" s="44">
        <v>51256</v>
      </c>
      <c r="E7" s="43">
        <v>6.875</v>
      </c>
      <c r="F7" s="17" t="s">
        <v>26</v>
      </c>
      <c r="G7" s="21" t="s">
        <v>3</v>
      </c>
      <c r="H7" s="20">
        <v>100000</v>
      </c>
      <c r="I7" s="17" t="s">
        <v>359</v>
      </c>
      <c r="J7" s="43" t="s">
        <v>649</v>
      </c>
    </row>
    <row r="8" spans="1:10" s="71" customFormat="1" ht="12.75">
      <c r="A8" s="21">
        <v>3</v>
      </c>
      <c r="B8" s="27" t="s">
        <v>650</v>
      </c>
      <c r="C8" s="21" t="s">
        <v>665</v>
      </c>
      <c r="D8" s="22">
        <v>53723</v>
      </c>
      <c r="E8" s="28">
        <v>8.5</v>
      </c>
      <c r="F8" s="17" t="s">
        <v>26</v>
      </c>
      <c r="G8" s="21" t="s">
        <v>3</v>
      </c>
      <c r="H8" s="20">
        <v>200000</v>
      </c>
      <c r="I8" s="17" t="s">
        <v>359</v>
      </c>
      <c r="J8" s="21" t="s">
        <v>666</v>
      </c>
    </row>
    <row r="9" spans="1:10" s="71" customFormat="1" ht="12.75">
      <c r="A9" s="21">
        <v>4</v>
      </c>
      <c r="B9" s="27" t="s">
        <v>669</v>
      </c>
      <c r="C9" s="21" t="s">
        <v>670</v>
      </c>
      <c r="D9" s="22">
        <v>47178</v>
      </c>
      <c r="E9" s="28">
        <v>7.6</v>
      </c>
      <c r="F9" s="17" t="s">
        <v>26</v>
      </c>
      <c r="G9" s="21" t="s">
        <v>3</v>
      </c>
      <c r="H9" s="20">
        <v>200000</v>
      </c>
      <c r="I9" s="17" t="s">
        <v>359</v>
      </c>
      <c r="J9" s="21" t="s">
        <v>671</v>
      </c>
    </row>
    <row r="10" spans="1:10" s="71" customFormat="1" ht="12.75">
      <c r="A10" s="21">
        <v>5</v>
      </c>
      <c r="B10" s="27" t="s">
        <v>555</v>
      </c>
      <c r="C10" s="21" t="s">
        <v>679</v>
      </c>
      <c r="D10" s="22">
        <v>47589</v>
      </c>
      <c r="E10" s="28">
        <v>5.625</v>
      </c>
      <c r="F10" s="17" t="s">
        <v>26</v>
      </c>
      <c r="G10" s="21" t="s">
        <v>202</v>
      </c>
      <c r="H10" s="20">
        <v>100000</v>
      </c>
      <c r="I10" s="17" t="s">
        <v>359</v>
      </c>
      <c r="J10" s="21" t="s">
        <v>680</v>
      </c>
    </row>
    <row r="11" spans="1:10" s="71" customFormat="1" ht="12.75">
      <c r="A11" s="21">
        <v>6</v>
      </c>
      <c r="B11" s="27" t="s">
        <v>555</v>
      </c>
      <c r="C11" s="21" t="s">
        <v>754</v>
      </c>
      <c r="D11" s="22">
        <v>46804</v>
      </c>
      <c r="E11" s="28">
        <v>6.588</v>
      </c>
      <c r="F11" s="17" t="s">
        <v>26</v>
      </c>
      <c r="G11" s="21" t="s">
        <v>3</v>
      </c>
      <c r="H11" s="20">
        <v>200000</v>
      </c>
      <c r="I11" s="17" t="s">
        <v>359</v>
      </c>
      <c r="J11" s="21" t="s">
        <v>755</v>
      </c>
    </row>
    <row r="12" spans="1:10" s="71" customFormat="1" ht="12.75">
      <c r="A12" s="21">
        <v>7</v>
      </c>
      <c r="B12" s="27" t="s">
        <v>555</v>
      </c>
      <c r="C12" s="21" t="s">
        <v>759</v>
      </c>
      <c r="D12" s="22">
        <v>47949</v>
      </c>
      <c r="E12" s="28">
        <v>6.375</v>
      </c>
      <c r="F12" s="17" t="s">
        <v>26</v>
      </c>
      <c r="G12" s="21" t="s">
        <v>202</v>
      </c>
      <c r="H12" s="20">
        <v>100000</v>
      </c>
      <c r="I12" s="17" t="s">
        <v>359</v>
      </c>
      <c r="J12" s="21" t="s">
        <v>758</v>
      </c>
    </row>
    <row r="13" spans="1:10" s="71" customFormat="1" ht="12.75">
      <c r="A13" s="21">
        <v>8</v>
      </c>
      <c r="B13" s="27" t="s">
        <v>555</v>
      </c>
      <c r="C13" s="21" t="s">
        <v>791</v>
      </c>
      <c r="D13" s="22">
        <v>45250</v>
      </c>
      <c r="E13" s="28">
        <v>4.55</v>
      </c>
      <c r="F13" s="17" t="s">
        <v>26</v>
      </c>
      <c r="G13" s="21" t="s">
        <v>3</v>
      </c>
      <c r="H13" s="20">
        <v>200000</v>
      </c>
      <c r="I13" s="17" t="s">
        <v>359</v>
      </c>
      <c r="J13" s="21" t="s">
        <v>792</v>
      </c>
    </row>
    <row r="14" spans="1:10" s="71" customFormat="1" ht="12.75">
      <c r="A14" s="21">
        <v>9</v>
      </c>
      <c r="B14" s="27" t="s">
        <v>555</v>
      </c>
      <c r="C14" s="21" t="s">
        <v>793</v>
      </c>
      <c r="D14" s="22">
        <v>54937</v>
      </c>
      <c r="E14" s="28">
        <v>8.875</v>
      </c>
      <c r="F14" s="17" t="s">
        <v>26</v>
      </c>
      <c r="G14" s="21" t="s">
        <v>3</v>
      </c>
      <c r="H14" s="20">
        <v>200000</v>
      </c>
      <c r="I14" s="17" t="s">
        <v>359</v>
      </c>
      <c r="J14" s="21" t="s">
        <v>794</v>
      </c>
    </row>
    <row r="15" spans="1:10" s="71" customFormat="1" ht="12.75">
      <c r="A15" s="21">
        <v>10</v>
      </c>
      <c r="B15" s="27" t="s">
        <v>555</v>
      </c>
      <c r="C15" s="21" t="s">
        <v>795</v>
      </c>
      <c r="D15" s="22">
        <v>54483</v>
      </c>
      <c r="E15" s="28">
        <v>8.7002</v>
      </c>
      <c r="F15" s="17" t="s">
        <v>26</v>
      </c>
      <c r="G15" s="21" t="s">
        <v>3</v>
      </c>
      <c r="H15" s="20">
        <v>200000</v>
      </c>
      <c r="I15" s="17" t="s">
        <v>359</v>
      </c>
      <c r="J15" s="21" t="s">
        <v>796</v>
      </c>
    </row>
    <row r="16" spans="1:10" s="71" customFormat="1" ht="12.75">
      <c r="A16" s="21">
        <v>11</v>
      </c>
      <c r="B16" s="27" t="s">
        <v>452</v>
      </c>
      <c r="C16" s="21" t="s">
        <v>453</v>
      </c>
      <c r="D16" s="22">
        <v>44777</v>
      </c>
      <c r="E16" s="28">
        <v>7</v>
      </c>
      <c r="F16" s="17" t="s">
        <v>26</v>
      </c>
      <c r="G16" s="21" t="s">
        <v>3</v>
      </c>
      <c r="H16" s="20">
        <v>100000</v>
      </c>
      <c r="I16" s="17" t="s">
        <v>359</v>
      </c>
      <c r="J16" s="21" t="s">
        <v>454</v>
      </c>
    </row>
    <row r="17" spans="1:10" s="71" customFormat="1" ht="12.75">
      <c r="A17" s="21">
        <v>12</v>
      </c>
      <c r="B17" s="27" t="s">
        <v>676</v>
      </c>
      <c r="C17" s="21" t="s">
        <v>677</v>
      </c>
      <c r="D17" s="22">
        <v>46107</v>
      </c>
      <c r="E17" s="28">
        <v>5.75</v>
      </c>
      <c r="F17" s="17" t="s">
        <v>26</v>
      </c>
      <c r="G17" s="21" t="s">
        <v>202</v>
      </c>
      <c r="H17" s="20">
        <v>100000</v>
      </c>
      <c r="I17" s="17" t="s">
        <v>359</v>
      </c>
      <c r="J17" s="21" t="s">
        <v>678</v>
      </c>
    </row>
    <row r="18" spans="1:10" s="2" customFormat="1" ht="13.5" customHeight="1">
      <c r="A18" s="21">
        <v>13</v>
      </c>
      <c r="B18" s="11" t="s">
        <v>432</v>
      </c>
      <c r="C18" s="21" t="s">
        <v>434</v>
      </c>
      <c r="D18" s="24">
        <v>45339</v>
      </c>
      <c r="E18" s="28">
        <v>5.625</v>
      </c>
      <c r="F18" s="12" t="s">
        <v>26</v>
      </c>
      <c r="G18" s="12" t="s">
        <v>202</v>
      </c>
      <c r="H18" s="15">
        <v>100000</v>
      </c>
      <c r="I18" s="17" t="s">
        <v>359</v>
      </c>
      <c r="J18" s="23" t="s">
        <v>435</v>
      </c>
    </row>
    <row r="19" spans="1:10" s="2" customFormat="1" ht="13.5" customHeight="1">
      <c r="A19" s="21">
        <v>14</v>
      </c>
      <c r="B19" s="86" t="s">
        <v>736</v>
      </c>
      <c r="C19" s="89" t="s">
        <v>737</v>
      </c>
      <c r="D19" s="87">
        <v>45160</v>
      </c>
      <c r="E19" s="26">
        <v>5.95</v>
      </c>
      <c r="F19" s="88" t="s">
        <v>26</v>
      </c>
      <c r="G19" s="40" t="s">
        <v>3</v>
      </c>
      <c r="H19" s="15">
        <v>200000</v>
      </c>
      <c r="I19" s="15" t="s">
        <v>359</v>
      </c>
      <c r="J19" s="40" t="s">
        <v>738</v>
      </c>
    </row>
    <row r="20" spans="1:10" s="2" customFormat="1" ht="13.5" customHeight="1">
      <c r="A20" s="21">
        <v>15</v>
      </c>
      <c r="B20" s="86" t="s">
        <v>736</v>
      </c>
      <c r="C20" s="89" t="s">
        <v>739</v>
      </c>
      <c r="D20" s="87">
        <v>46832</v>
      </c>
      <c r="E20" s="26">
        <v>4.5</v>
      </c>
      <c r="F20" s="88" t="s">
        <v>26</v>
      </c>
      <c r="G20" s="40" t="s">
        <v>3</v>
      </c>
      <c r="H20" s="15">
        <v>200000</v>
      </c>
      <c r="I20" s="15" t="s">
        <v>359</v>
      </c>
      <c r="J20" s="40" t="s">
        <v>740</v>
      </c>
    </row>
    <row r="21" spans="1:10" s="2" customFormat="1" ht="13.5" customHeight="1">
      <c r="A21" s="21">
        <v>16</v>
      </c>
      <c r="B21" s="11" t="s">
        <v>595</v>
      </c>
      <c r="C21" s="32" t="s">
        <v>596</v>
      </c>
      <c r="D21" s="24">
        <v>46472</v>
      </c>
      <c r="E21" s="28">
        <v>2.625</v>
      </c>
      <c r="F21" s="12" t="s">
        <v>26</v>
      </c>
      <c r="G21" s="12" t="s">
        <v>202</v>
      </c>
      <c r="H21" s="15">
        <v>100000</v>
      </c>
      <c r="I21" s="17" t="s">
        <v>359</v>
      </c>
      <c r="J21" s="23" t="s">
        <v>597</v>
      </c>
    </row>
    <row r="22" spans="1:10" s="2" customFormat="1" ht="13.5" customHeight="1">
      <c r="A22" s="21">
        <v>17</v>
      </c>
      <c r="B22" s="11" t="s">
        <v>595</v>
      </c>
      <c r="C22" s="32" t="s">
        <v>598</v>
      </c>
      <c r="D22" s="24">
        <v>45538</v>
      </c>
      <c r="E22" s="28">
        <v>2.95</v>
      </c>
      <c r="F22" s="12" t="s">
        <v>26</v>
      </c>
      <c r="G22" s="12" t="s">
        <v>202</v>
      </c>
      <c r="H22" s="15">
        <v>100000</v>
      </c>
      <c r="I22" s="17" t="s">
        <v>359</v>
      </c>
      <c r="J22" s="23" t="s">
        <v>599</v>
      </c>
    </row>
    <row r="23" spans="1:10" s="2" customFormat="1" ht="13.5" customHeight="1">
      <c r="A23" s="21">
        <v>18</v>
      </c>
      <c r="B23" s="11" t="s">
        <v>595</v>
      </c>
      <c r="C23" s="32" t="s">
        <v>600</v>
      </c>
      <c r="D23" s="24">
        <v>46833</v>
      </c>
      <c r="E23" s="28">
        <v>3</v>
      </c>
      <c r="F23" s="12" t="s">
        <v>26</v>
      </c>
      <c r="G23" s="12" t="s">
        <v>202</v>
      </c>
      <c r="H23" s="15">
        <v>100000</v>
      </c>
      <c r="I23" s="17" t="s">
        <v>359</v>
      </c>
      <c r="J23" s="23" t="s">
        <v>601</v>
      </c>
    </row>
    <row r="24" spans="1:10" s="2" customFormat="1" ht="13.5" customHeight="1">
      <c r="A24" s="21">
        <v>19</v>
      </c>
      <c r="B24" s="11" t="s">
        <v>595</v>
      </c>
      <c r="C24" s="32" t="s">
        <v>602</v>
      </c>
      <c r="D24" s="24">
        <v>49394</v>
      </c>
      <c r="E24" s="28">
        <v>3.125</v>
      </c>
      <c r="F24" s="12" t="s">
        <v>26</v>
      </c>
      <c r="G24" s="12" t="s">
        <v>202</v>
      </c>
      <c r="H24" s="15">
        <v>100000</v>
      </c>
      <c r="I24" s="17" t="s">
        <v>359</v>
      </c>
      <c r="J24" s="23" t="s">
        <v>603</v>
      </c>
    </row>
    <row r="25" spans="1:10" s="2" customFormat="1" ht="13.5" customHeight="1">
      <c r="A25" s="21">
        <v>20</v>
      </c>
      <c r="B25" s="16" t="s">
        <v>693</v>
      </c>
      <c r="C25" s="17" t="s">
        <v>694</v>
      </c>
      <c r="D25" s="24">
        <v>53752</v>
      </c>
      <c r="E25" s="85">
        <v>2.7</v>
      </c>
      <c r="F25" s="12" t="s">
        <v>26</v>
      </c>
      <c r="G25" s="12" t="s">
        <v>202</v>
      </c>
      <c r="H25" s="15" t="s">
        <v>433</v>
      </c>
      <c r="I25" s="17" t="s">
        <v>359</v>
      </c>
      <c r="J25" s="12" t="s">
        <v>695</v>
      </c>
    </row>
    <row r="26" spans="1:10" s="2" customFormat="1" ht="13.5" customHeight="1">
      <c r="A26" s="21">
        <v>21</v>
      </c>
      <c r="B26" s="11" t="s">
        <v>525</v>
      </c>
      <c r="C26" s="12" t="s">
        <v>526</v>
      </c>
      <c r="D26" s="13">
        <v>45727</v>
      </c>
      <c r="E26" s="14">
        <v>3</v>
      </c>
      <c r="F26" s="12" t="s">
        <v>26</v>
      </c>
      <c r="G26" s="12" t="s">
        <v>202</v>
      </c>
      <c r="H26" s="15">
        <v>100000</v>
      </c>
      <c r="I26" s="12" t="s">
        <v>359</v>
      </c>
      <c r="J26" s="12" t="s">
        <v>527</v>
      </c>
    </row>
    <row r="27" spans="1:10" s="2" customFormat="1" ht="13.5" customHeight="1">
      <c r="A27" s="21">
        <v>22</v>
      </c>
      <c r="B27" s="16" t="s">
        <v>562</v>
      </c>
      <c r="C27" s="17" t="s">
        <v>563</v>
      </c>
      <c r="D27" s="18">
        <v>47238</v>
      </c>
      <c r="E27" s="41">
        <v>5</v>
      </c>
      <c r="F27" s="17" t="s">
        <v>26</v>
      </c>
      <c r="G27" s="17" t="s">
        <v>3</v>
      </c>
      <c r="H27" s="20">
        <v>200000</v>
      </c>
      <c r="I27" s="17" t="s">
        <v>359</v>
      </c>
      <c r="J27" s="17" t="s">
        <v>564</v>
      </c>
    </row>
    <row r="28" spans="1:10" s="2" customFormat="1" ht="13.5" customHeight="1">
      <c r="A28" s="21">
        <v>23</v>
      </c>
      <c r="B28" s="16" t="s">
        <v>565</v>
      </c>
      <c r="C28" s="17" t="s">
        <v>566</v>
      </c>
      <c r="D28" s="18">
        <v>52261</v>
      </c>
      <c r="E28" s="41">
        <v>5.25</v>
      </c>
      <c r="F28" s="17" t="s">
        <v>26</v>
      </c>
      <c r="G28" s="17" t="s">
        <v>3</v>
      </c>
      <c r="H28" s="20">
        <v>200000</v>
      </c>
      <c r="I28" s="17" t="s">
        <v>359</v>
      </c>
      <c r="J28" s="17" t="s">
        <v>567</v>
      </c>
    </row>
    <row r="29" spans="1:11" s="2" customFormat="1" ht="13.5" customHeight="1">
      <c r="A29" s="21">
        <v>24</v>
      </c>
      <c r="B29" s="16" t="s">
        <v>443</v>
      </c>
      <c r="C29" s="17" t="s">
        <v>444</v>
      </c>
      <c r="D29" s="18">
        <v>44454</v>
      </c>
      <c r="E29" s="41">
        <v>4.9</v>
      </c>
      <c r="F29" s="12" t="s">
        <v>26</v>
      </c>
      <c r="G29" s="17" t="s">
        <v>202</v>
      </c>
      <c r="H29" s="15" t="s">
        <v>433</v>
      </c>
      <c r="I29" s="17" t="s">
        <v>359</v>
      </c>
      <c r="J29" s="17" t="s">
        <v>445</v>
      </c>
      <c r="K29" s="83"/>
    </row>
    <row r="30" spans="1:19" ht="13.5" customHeight="1">
      <c r="A30" s="21">
        <v>25</v>
      </c>
      <c r="B30" s="16" t="s">
        <v>443</v>
      </c>
      <c r="C30" s="17" t="s">
        <v>458</v>
      </c>
      <c r="D30" s="18">
        <v>47631</v>
      </c>
      <c r="E30" s="41">
        <v>5.9</v>
      </c>
      <c r="F30" s="12" t="s">
        <v>26</v>
      </c>
      <c r="G30" s="17" t="s">
        <v>202</v>
      </c>
      <c r="H30" s="15" t="s">
        <v>433</v>
      </c>
      <c r="I30" s="17" t="s">
        <v>359</v>
      </c>
      <c r="J30" s="17" t="s">
        <v>459</v>
      </c>
      <c r="K30" s="2"/>
      <c r="L30" s="2"/>
      <c r="M30" s="2"/>
      <c r="N30" s="2"/>
      <c r="O30" s="2"/>
      <c r="P30" s="2"/>
      <c r="Q30" s="2"/>
      <c r="R30" s="2"/>
      <c r="S30" s="2"/>
    </row>
    <row r="31" spans="1:19" ht="13.5" customHeight="1">
      <c r="A31" s="21">
        <v>26</v>
      </c>
      <c r="B31" s="16" t="s">
        <v>498</v>
      </c>
      <c r="C31" s="17" t="s">
        <v>499</v>
      </c>
      <c r="D31" s="18">
        <v>44545</v>
      </c>
      <c r="E31" s="41">
        <v>7.25</v>
      </c>
      <c r="F31" s="17" t="s">
        <v>26</v>
      </c>
      <c r="G31" s="17" t="s">
        <v>3</v>
      </c>
      <c r="H31" s="15" t="s">
        <v>433</v>
      </c>
      <c r="I31" s="17" t="s">
        <v>359</v>
      </c>
      <c r="J31" s="17" t="s">
        <v>500</v>
      </c>
      <c r="K31" s="79" t="s">
        <v>613</v>
      </c>
      <c r="L31" s="2"/>
      <c r="M31" s="2"/>
      <c r="N31" s="2"/>
      <c r="O31" s="2"/>
      <c r="P31" s="2"/>
      <c r="Q31" s="2"/>
      <c r="R31" s="2"/>
      <c r="S31" s="2"/>
    </row>
    <row r="32" spans="1:10" ht="13.5" customHeight="1">
      <c r="A32" s="21">
        <v>27</v>
      </c>
      <c r="B32" s="11" t="s">
        <v>438</v>
      </c>
      <c r="C32" s="12" t="s">
        <v>748</v>
      </c>
      <c r="D32" s="13">
        <v>46522</v>
      </c>
      <c r="E32" s="14">
        <v>10.125</v>
      </c>
      <c r="F32" s="17" t="s">
        <v>26</v>
      </c>
      <c r="G32" s="17" t="s">
        <v>3</v>
      </c>
      <c r="H32" s="15" t="s">
        <v>433</v>
      </c>
      <c r="I32" s="17" t="s">
        <v>359</v>
      </c>
      <c r="J32" s="12" t="s">
        <v>749</v>
      </c>
    </row>
    <row r="33" spans="1:10" ht="13.5" customHeight="1">
      <c r="A33" s="21">
        <v>28</v>
      </c>
      <c r="B33" s="11" t="s">
        <v>438</v>
      </c>
      <c r="C33" s="12" t="s">
        <v>439</v>
      </c>
      <c r="D33" s="13">
        <v>48964</v>
      </c>
      <c r="E33" s="14">
        <v>8.25</v>
      </c>
      <c r="F33" s="17" t="s">
        <v>26</v>
      </c>
      <c r="G33" s="17" t="s">
        <v>3</v>
      </c>
      <c r="H33" s="15" t="s">
        <v>433</v>
      </c>
      <c r="I33" s="17" t="s">
        <v>359</v>
      </c>
      <c r="J33" s="12" t="s">
        <v>440</v>
      </c>
    </row>
    <row r="34" spans="1:10" ht="13.5" customHeight="1">
      <c r="A34" s="21">
        <v>29</v>
      </c>
      <c r="B34" s="11" t="s">
        <v>438</v>
      </c>
      <c r="C34" s="12" t="s">
        <v>481</v>
      </c>
      <c r="D34" s="13">
        <v>45692</v>
      </c>
      <c r="E34" s="14">
        <v>8.75</v>
      </c>
      <c r="F34" s="17" t="s">
        <v>26</v>
      </c>
      <c r="G34" s="17" t="s">
        <v>3</v>
      </c>
      <c r="H34" s="15" t="s">
        <v>433</v>
      </c>
      <c r="I34" s="17" t="s">
        <v>359</v>
      </c>
      <c r="J34" s="12" t="s">
        <v>482</v>
      </c>
    </row>
    <row r="35" spans="1:10" ht="13.5" customHeight="1">
      <c r="A35" s="21">
        <v>30</v>
      </c>
      <c r="B35" s="11" t="s">
        <v>438</v>
      </c>
      <c r="C35" s="12" t="s">
        <v>574</v>
      </c>
      <c r="D35" s="13">
        <v>46765</v>
      </c>
      <c r="E35" s="14">
        <v>4.625</v>
      </c>
      <c r="F35" s="17" t="s">
        <v>26</v>
      </c>
      <c r="G35" s="21" t="s">
        <v>3</v>
      </c>
      <c r="H35" s="20">
        <v>200000</v>
      </c>
      <c r="I35" s="17" t="s">
        <v>359</v>
      </c>
      <c r="J35" s="12" t="s">
        <v>575</v>
      </c>
    </row>
    <row r="36" spans="1:10" ht="13.5" customHeight="1">
      <c r="A36" s="21">
        <v>31</v>
      </c>
      <c r="B36" s="11" t="s">
        <v>438</v>
      </c>
      <c r="C36" s="12" t="s">
        <v>580</v>
      </c>
      <c r="D36" s="13">
        <v>46119</v>
      </c>
      <c r="E36" s="14">
        <v>6</v>
      </c>
      <c r="F36" s="17" t="s">
        <v>26</v>
      </c>
      <c r="G36" s="21" t="s">
        <v>3</v>
      </c>
      <c r="H36" s="20">
        <v>200000</v>
      </c>
      <c r="I36" s="17" t="s">
        <v>359</v>
      </c>
      <c r="J36" s="12" t="s">
        <v>581</v>
      </c>
    </row>
    <row r="37" spans="1:10" ht="13.5" customHeight="1">
      <c r="A37" s="21">
        <v>32</v>
      </c>
      <c r="B37" s="16" t="s">
        <v>438</v>
      </c>
      <c r="C37" s="17" t="s">
        <v>686</v>
      </c>
      <c r="D37" s="18">
        <v>52989</v>
      </c>
      <c r="E37" s="19">
        <v>5</v>
      </c>
      <c r="F37" s="17" t="s">
        <v>26</v>
      </c>
      <c r="G37" s="21" t="s">
        <v>3</v>
      </c>
      <c r="H37" s="20">
        <v>200000</v>
      </c>
      <c r="I37" s="17" t="s">
        <v>359</v>
      </c>
      <c r="J37" s="17" t="s">
        <v>687</v>
      </c>
    </row>
    <row r="38" spans="1:10" ht="13.5" customHeight="1">
      <c r="A38" s="21">
        <v>33</v>
      </c>
      <c r="B38" s="16" t="s">
        <v>437</v>
      </c>
      <c r="C38" s="17" t="s">
        <v>361</v>
      </c>
      <c r="D38" s="18">
        <v>44981</v>
      </c>
      <c r="E38" s="19">
        <v>3</v>
      </c>
      <c r="F38" s="17" t="s">
        <v>26</v>
      </c>
      <c r="G38" s="17" t="s">
        <v>202</v>
      </c>
      <c r="H38" s="20">
        <v>50000</v>
      </c>
      <c r="I38" s="17" t="s">
        <v>359</v>
      </c>
      <c r="J38" s="21" t="s">
        <v>362</v>
      </c>
    </row>
    <row r="39" spans="1:10" ht="13.5" customHeight="1">
      <c r="A39" s="21">
        <v>34</v>
      </c>
      <c r="B39" s="16" t="s">
        <v>588</v>
      </c>
      <c r="C39" s="17" t="s">
        <v>589</v>
      </c>
      <c r="D39" s="18">
        <v>45504</v>
      </c>
      <c r="E39" s="19">
        <v>5.125</v>
      </c>
      <c r="F39" s="17" t="s">
        <v>26</v>
      </c>
      <c r="G39" s="17" t="s">
        <v>202</v>
      </c>
      <c r="H39" s="15" t="s">
        <v>433</v>
      </c>
      <c r="I39" s="17" t="s">
        <v>359</v>
      </c>
      <c r="J39" s="21" t="s">
        <v>590</v>
      </c>
    </row>
    <row r="40" spans="1:10" s="71" customFormat="1" ht="13.5" customHeight="1">
      <c r="A40" s="21">
        <v>35</v>
      </c>
      <c r="B40" s="16" t="s">
        <v>588</v>
      </c>
      <c r="C40" s="17" t="s">
        <v>661</v>
      </c>
      <c r="D40" s="18">
        <v>45196</v>
      </c>
      <c r="E40" s="19">
        <v>6.875</v>
      </c>
      <c r="F40" s="17" t="s">
        <v>26</v>
      </c>
      <c r="G40" s="17" t="s">
        <v>3</v>
      </c>
      <c r="H40" s="20" t="s">
        <v>433</v>
      </c>
      <c r="I40" s="17" t="s">
        <v>359</v>
      </c>
      <c r="J40" s="21" t="s">
        <v>662</v>
      </c>
    </row>
    <row r="41" spans="1:10" s="71" customFormat="1" ht="13.5" customHeight="1">
      <c r="A41" s="21">
        <v>36</v>
      </c>
      <c r="B41" s="16" t="s">
        <v>705</v>
      </c>
      <c r="C41" s="17" t="s">
        <v>706</v>
      </c>
      <c r="D41" s="18">
        <v>54139</v>
      </c>
      <c r="E41" s="19">
        <v>6.625</v>
      </c>
      <c r="F41" s="17" t="s">
        <v>26</v>
      </c>
      <c r="G41" s="17" t="s">
        <v>202</v>
      </c>
      <c r="H41" s="20">
        <v>100000</v>
      </c>
      <c r="I41" s="17" t="s">
        <v>359</v>
      </c>
      <c r="J41" s="21" t="s">
        <v>707</v>
      </c>
    </row>
    <row r="42" spans="1:10" ht="13.5" customHeight="1">
      <c r="A42" s="21">
        <v>37</v>
      </c>
      <c r="B42" s="16" t="s">
        <v>472</v>
      </c>
      <c r="C42" s="17" t="s">
        <v>473</v>
      </c>
      <c r="D42" s="18">
        <v>46418</v>
      </c>
      <c r="E42" s="19">
        <v>5.75</v>
      </c>
      <c r="F42" s="17" t="s">
        <v>26</v>
      </c>
      <c r="G42" s="21" t="s">
        <v>3</v>
      </c>
      <c r="H42" s="20">
        <v>200000</v>
      </c>
      <c r="I42" s="17" t="s">
        <v>359</v>
      </c>
      <c r="J42" s="21" t="s">
        <v>474</v>
      </c>
    </row>
    <row r="43" spans="1:10" ht="13.5" customHeight="1">
      <c r="A43" s="21">
        <v>38</v>
      </c>
      <c r="B43" s="25" t="s">
        <v>369</v>
      </c>
      <c r="C43" s="23" t="s">
        <v>371</v>
      </c>
      <c r="D43" s="24">
        <v>44222</v>
      </c>
      <c r="E43" s="23">
        <v>5.875</v>
      </c>
      <c r="F43" s="17" t="s">
        <v>26</v>
      </c>
      <c r="G43" s="21" t="s">
        <v>3</v>
      </c>
      <c r="H43" s="20">
        <v>200000</v>
      </c>
      <c r="I43" s="17" t="s">
        <v>359</v>
      </c>
      <c r="J43" s="23" t="s">
        <v>370</v>
      </c>
    </row>
    <row r="44" spans="1:10" ht="13.5" customHeight="1">
      <c r="A44" s="21">
        <v>39</v>
      </c>
      <c r="B44" s="25" t="s">
        <v>369</v>
      </c>
      <c r="C44" s="23" t="s">
        <v>468</v>
      </c>
      <c r="D44" s="24">
        <v>52859</v>
      </c>
      <c r="E44" s="26">
        <v>6</v>
      </c>
      <c r="F44" s="17" t="s">
        <v>26</v>
      </c>
      <c r="G44" s="21" t="s">
        <v>3</v>
      </c>
      <c r="H44" s="20">
        <v>200000</v>
      </c>
      <c r="I44" s="17" t="s">
        <v>359</v>
      </c>
      <c r="J44" s="23" t="s">
        <v>469</v>
      </c>
    </row>
    <row r="45" spans="1:10" ht="13.5" customHeight="1">
      <c r="A45" s="21">
        <v>40</v>
      </c>
      <c r="B45" s="52" t="s">
        <v>369</v>
      </c>
      <c r="C45" s="53" t="s">
        <v>375</v>
      </c>
      <c r="D45" s="54">
        <v>46048</v>
      </c>
      <c r="E45" s="55">
        <v>7</v>
      </c>
      <c r="F45" s="56" t="s">
        <v>26</v>
      </c>
      <c r="G45" s="51" t="s">
        <v>3</v>
      </c>
      <c r="H45" s="57">
        <v>200000</v>
      </c>
      <c r="I45" s="56" t="s">
        <v>359</v>
      </c>
      <c r="J45" s="53" t="s">
        <v>376</v>
      </c>
    </row>
    <row r="46" spans="1:10" ht="13.5" customHeight="1">
      <c r="A46" s="21">
        <v>41</v>
      </c>
      <c r="B46" s="65" t="s">
        <v>369</v>
      </c>
      <c r="C46" s="40" t="s">
        <v>536</v>
      </c>
      <c r="D46" s="66">
        <v>53955</v>
      </c>
      <c r="E46" s="26">
        <v>7.5</v>
      </c>
      <c r="F46" s="40" t="s">
        <v>26</v>
      </c>
      <c r="G46" s="40" t="s">
        <v>3</v>
      </c>
      <c r="H46" s="67">
        <v>200000</v>
      </c>
      <c r="I46" s="40" t="s">
        <v>359</v>
      </c>
      <c r="J46" s="40" t="s">
        <v>537</v>
      </c>
    </row>
    <row r="47" spans="1:10" s="71" customFormat="1" ht="13.5" customHeight="1">
      <c r="A47" s="21">
        <v>42</v>
      </c>
      <c r="B47" s="68" t="s">
        <v>369</v>
      </c>
      <c r="C47" s="17" t="s">
        <v>633</v>
      </c>
      <c r="D47" s="69">
        <v>47381</v>
      </c>
      <c r="E47" s="70">
        <v>6.75</v>
      </c>
      <c r="F47" s="17" t="s">
        <v>26</v>
      </c>
      <c r="G47" s="17" t="s">
        <v>3</v>
      </c>
      <c r="H47" s="20">
        <v>200000</v>
      </c>
      <c r="I47" s="17" t="s">
        <v>359</v>
      </c>
      <c r="J47" s="17" t="s">
        <v>634</v>
      </c>
    </row>
    <row r="48" spans="1:10" ht="13.5" customHeight="1">
      <c r="A48" s="21">
        <v>43</v>
      </c>
      <c r="B48" s="65" t="s">
        <v>369</v>
      </c>
      <c r="C48" s="40" t="s">
        <v>553</v>
      </c>
      <c r="D48" s="37">
        <v>45139</v>
      </c>
      <c r="E48" s="62">
        <v>6.125</v>
      </c>
      <c r="F48" s="40" t="s">
        <v>26</v>
      </c>
      <c r="G48" s="40" t="s">
        <v>3</v>
      </c>
      <c r="H48" s="67">
        <v>200000</v>
      </c>
      <c r="I48" s="40" t="s">
        <v>359</v>
      </c>
      <c r="J48" s="36" t="s">
        <v>554</v>
      </c>
    </row>
    <row r="49" spans="1:10" ht="13.5" customHeight="1">
      <c r="A49" s="21">
        <v>44</v>
      </c>
      <c r="B49" s="59" t="s">
        <v>531</v>
      </c>
      <c r="C49" s="60" t="s">
        <v>532</v>
      </c>
      <c r="D49" s="61">
        <v>45462</v>
      </c>
      <c r="E49" s="62">
        <v>3.5</v>
      </c>
      <c r="F49" s="63" t="s">
        <v>26</v>
      </c>
      <c r="G49" s="58" t="s">
        <v>202</v>
      </c>
      <c r="H49" s="64">
        <v>100000</v>
      </c>
      <c r="I49" s="63" t="s">
        <v>359</v>
      </c>
      <c r="J49" s="60" t="s">
        <v>533</v>
      </c>
    </row>
    <row r="50" spans="1:10" ht="13.5" customHeight="1">
      <c r="A50" s="21">
        <v>45</v>
      </c>
      <c r="B50" s="59" t="s">
        <v>531</v>
      </c>
      <c r="C50" s="60" t="s">
        <v>626</v>
      </c>
      <c r="D50" s="61">
        <v>44906</v>
      </c>
      <c r="E50" s="62">
        <v>4.25</v>
      </c>
      <c r="F50" s="40" t="s">
        <v>26</v>
      </c>
      <c r="G50" s="40" t="s">
        <v>3</v>
      </c>
      <c r="H50" s="67">
        <v>200000</v>
      </c>
      <c r="I50" s="40" t="s">
        <v>359</v>
      </c>
      <c r="J50" s="60" t="s">
        <v>627</v>
      </c>
    </row>
    <row r="51" spans="1:10" ht="13.5" customHeight="1">
      <c r="A51" s="21">
        <v>46</v>
      </c>
      <c r="B51" s="25" t="s">
        <v>411</v>
      </c>
      <c r="C51" s="23" t="s">
        <v>604</v>
      </c>
      <c r="D51" s="24">
        <v>44242</v>
      </c>
      <c r="E51" s="26">
        <v>2.375</v>
      </c>
      <c r="F51" s="17" t="s">
        <v>26</v>
      </c>
      <c r="G51" s="21" t="s">
        <v>3</v>
      </c>
      <c r="H51" s="20">
        <v>100000</v>
      </c>
      <c r="I51" s="17" t="s">
        <v>359</v>
      </c>
      <c r="J51" s="23" t="s">
        <v>605</v>
      </c>
    </row>
    <row r="52" spans="1:10" ht="13.5" customHeight="1">
      <c r="A52" s="21">
        <v>47</v>
      </c>
      <c r="B52" s="11" t="s">
        <v>426</v>
      </c>
      <c r="C52" s="12" t="s">
        <v>427</v>
      </c>
      <c r="D52" s="13">
        <v>44166</v>
      </c>
      <c r="E52" s="14">
        <v>4.875</v>
      </c>
      <c r="F52" s="17" t="s">
        <v>26</v>
      </c>
      <c r="G52" s="21" t="s">
        <v>202</v>
      </c>
      <c r="H52" s="20">
        <v>100000</v>
      </c>
      <c r="I52" s="17" t="s">
        <v>359</v>
      </c>
      <c r="J52" s="12" t="s">
        <v>428</v>
      </c>
    </row>
    <row r="53" spans="1:10" ht="13.5" customHeight="1">
      <c r="A53" s="21">
        <v>48</v>
      </c>
      <c r="B53" s="11" t="s">
        <v>426</v>
      </c>
      <c r="C53" s="12" t="s">
        <v>441</v>
      </c>
      <c r="D53" s="13">
        <v>44401</v>
      </c>
      <c r="E53" s="14">
        <v>3.975</v>
      </c>
      <c r="F53" s="17" t="s">
        <v>26</v>
      </c>
      <c r="G53" s="21" t="s">
        <v>202</v>
      </c>
      <c r="H53" s="20">
        <v>100000</v>
      </c>
      <c r="I53" s="17" t="s">
        <v>359</v>
      </c>
      <c r="J53" s="12" t="s">
        <v>442</v>
      </c>
    </row>
    <row r="54" spans="1:10" ht="13.5" customHeight="1">
      <c r="A54" s="21">
        <v>49</v>
      </c>
      <c r="B54" s="11" t="s">
        <v>426</v>
      </c>
      <c r="C54" s="12" t="s">
        <v>519</v>
      </c>
      <c r="D54" s="13">
        <v>45133</v>
      </c>
      <c r="E54" s="14">
        <v>5.625</v>
      </c>
      <c r="F54" s="17" t="s">
        <v>26</v>
      </c>
      <c r="G54" s="21" t="s">
        <v>202</v>
      </c>
      <c r="H54" s="20">
        <v>100000</v>
      </c>
      <c r="I54" s="17" t="s">
        <v>359</v>
      </c>
      <c r="J54" s="12" t="s">
        <v>520</v>
      </c>
    </row>
    <row r="55" spans="1:10" ht="13.5" customHeight="1">
      <c r="A55" s="21">
        <v>50</v>
      </c>
      <c r="B55" s="11" t="s">
        <v>426</v>
      </c>
      <c r="C55" s="12" t="s">
        <v>551</v>
      </c>
      <c r="D55" s="13">
        <v>45675</v>
      </c>
      <c r="E55" s="14">
        <v>2.75</v>
      </c>
      <c r="F55" s="17" t="s">
        <v>26</v>
      </c>
      <c r="G55" s="21" t="s">
        <v>202</v>
      </c>
      <c r="H55" s="20">
        <v>100000</v>
      </c>
      <c r="I55" s="17" t="s">
        <v>359</v>
      </c>
      <c r="J55" s="12" t="s">
        <v>552</v>
      </c>
    </row>
    <row r="56" spans="1:10" ht="13.5" customHeight="1">
      <c r="A56" s="21">
        <v>51</v>
      </c>
      <c r="B56" s="11" t="s">
        <v>797</v>
      </c>
      <c r="C56" s="12" t="s">
        <v>798</v>
      </c>
      <c r="D56" s="13">
        <v>46077</v>
      </c>
      <c r="E56" s="14">
        <v>5.875</v>
      </c>
      <c r="F56" s="17" t="s">
        <v>26</v>
      </c>
      <c r="G56" s="21" t="s">
        <v>3</v>
      </c>
      <c r="H56" s="20">
        <v>200000</v>
      </c>
      <c r="I56" s="17" t="s">
        <v>359</v>
      </c>
      <c r="J56" s="12" t="s">
        <v>799</v>
      </c>
    </row>
    <row r="57" spans="1:10" ht="13.5" customHeight="1">
      <c r="A57" s="21">
        <v>52</v>
      </c>
      <c r="B57" s="11" t="s">
        <v>797</v>
      </c>
      <c r="C57" s="12" t="s">
        <v>800</v>
      </c>
      <c r="D57" s="13">
        <v>47903</v>
      </c>
      <c r="E57" s="14">
        <v>6.378</v>
      </c>
      <c r="F57" s="17" t="s">
        <v>26</v>
      </c>
      <c r="G57" s="21" t="s">
        <v>3</v>
      </c>
      <c r="H57" s="20">
        <v>200000</v>
      </c>
      <c r="I57" s="17" t="s">
        <v>359</v>
      </c>
      <c r="J57" s="12" t="s">
        <v>801</v>
      </c>
    </row>
    <row r="58" spans="1:10" ht="13.5" customHeight="1">
      <c r="A58" s="21">
        <v>53</v>
      </c>
      <c r="B58" s="11" t="s">
        <v>688</v>
      </c>
      <c r="C58" s="12" t="s">
        <v>690</v>
      </c>
      <c r="D58" s="13">
        <v>44719</v>
      </c>
      <c r="E58" s="14">
        <v>7</v>
      </c>
      <c r="F58" s="17" t="s">
        <v>26</v>
      </c>
      <c r="G58" s="21" t="s">
        <v>3</v>
      </c>
      <c r="H58" s="20">
        <v>200000</v>
      </c>
      <c r="I58" s="17" t="s">
        <v>359</v>
      </c>
      <c r="J58" s="12" t="s">
        <v>689</v>
      </c>
    </row>
    <row r="59" spans="1:35" s="2" customFormat="1" ht="13.5" customHeight="1">
      <c r="A59" s="21">
        <v>54</v>
      </c>
      <c r="B59" s="11" t="s">
        <v>414</v>
      </c>
      <c r="C59" s="12" t="s">
        <v>415</v>
      </c>
      <c r="D59" s="13">
        <v>44292</v>
      </c>
      <c r="E59" s="14">
        <v>10.875</v>
      </c>
      <c r="F59" s="12" t="s">
        <v>26</v>
      </c>
      <c r="G59" s="12" t="s">
        <v>3</v>
      </c>
      <c r="H59" s="15">
        <v>200000</v>
      </c>
      <c r="I59" s="12" t="s">
        <v>359</v>
      </c>
      <c r="J59" s="12" t="s">
        <v>416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3.5" customHeight="1">
      <c r="A60" s="21">
        <v>55</v>
      </c>
      <c r="B60" s="11" t="s">
        <v>743</v>
      </c>
      <c r="C60" s="32" t="s">
        <v>744</v>
      </c>
      <c r="D60" s="91">
        <v>44708</v>
      </c>
      <c r="E60" s="85">
        <v>6.25</v>
      </c>
      <c r="F60" s="12" t="s">
        <v>26</v>
      </c>
      <c r="G60" s="12" t="s">
        <v>3</v>
      </c>
      <c r="H60" s="15" t="s">
        <v>433</v>
      </c>
      <c r="I60" s="40" t="s">
        <v>359</v>
      </c>
      <c r="J60" s="12" t="s">
        <v>745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3.5" customHeight="1">
      <c r="A61" s="21">
        <v>56</v>
      </c>
      <c r="B61" s="11" t="s">
        <v>366</v>
      </c>
      <c r="C61" s="23" t="s">
        <v>368</v>
      </c>
      <c r="D61" s="24">
        <v>50145</v>
      </c>
      <c r="E61" s="26">
        <v>4.1</v>
      </c>
      <c r="F61" s="17" t="s">
        <v>26</v>
      </c>
      <c r="G61" s="23" t="s">
        <v>202</v>
      </c>
      <c r="H61" s="20">
        <v>50000</v>
      </c>
      <c r="I61" s="17" t="s">
        <v>359</v>
      </c>
      <c r="J61" s="23" t="s">
        <v>367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5" customHeight="1">
      <c r="A62" s="21">
        <v>57</v>
      </c>
      <c r="B62" s="11" t="s">
        <v>546</v>
      </c>
      <c r="C62" s="23" t="s">
        <v>547</v>
      </c>
      <c r="D62" s="24">
        <v>46188</v>
      </c>
      <c r="E62" s="26">
        <v>4.75</v>
      </c>
      <c r="F62" s="12" t="s">
        <v>26</v>
      </c>
      <c r="G62" s="12" t="s">
        <v>3</v>
      </c>
      <c r="H62" s="15">
        <v>200000</v>
      </c>
      <c r="I62" s="12" t="s">
        <v>359</v>
      </c>
      <c r="J62" s="23" t="s">
        <v>548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5" customHeight="1">
      <c r="A63" s="21">
        <v>58</v>
      </c>
      <c r="B63" s="11" t="s">
        <v>546</v>
      </c>
      <c r="C63" s="23" t="s">
        <v>624</v>
      </c>
      <c r="D63" s="24">
        <v>44943</v>
      </c>
      <c r="E63" s="26">
        <v>4.125</v>
      </c>
      <c r="F63" s="12" t="s">
        <v>26</v>
      </c>
      <c r="G63" s="12" t="s">
        <v>3</v>
      </c>
      <c r="H63" s="15">
        <v>200000</v>
      </c>
      <c r="I63" s="12" t="s">
        <v>359</v>
      </c>
      <c r="J63" s="23" t="s">
        <v>625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s="82" customFormat="1" ht="13.5" customHeight="1">
      <c r="A64" s="21">
        <v>59</v>
      </c>
      <c r="B64" s="81" t="s">
        <v>546</v>
      </c>
      <c r="C64" s="72" t="s">
        <v>653</v>
      </c>
      <c r="D64" s="74">
        <v>46769</v>
      </c>
      <c r="E64" s="75">
        <v>5.625</v>
      </c>
      <c r="F64" s="76" t="s">
        <v>26</v>
      </c>
      <c r="G64" s="76" t="s">
        <v>3</v>
      </c>
      <c r="H64" s="77">
        <v>200000</v>
      </c>
      <c r="I64" s="76" t="s">
        <v>359</v>
      </c>
      <c r="J64" s="72" t="s">
        <v>655</v>
      </c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s="82" customFormat="1" ht="13.5" customHeight="1">
      <c r="A65" s="21">
        <v>60</v>
      </c>
      <c r="B65" s="81" t="s">
        <v>546</v>
      </c>
      <c r="C65" s="72" t="s">
        <v>760</v>
      </c>
      <c r="D65" s="74">
        <v>44362</v>
      </c>
      <c r="E65" s="75">
        <v>3.625</v>
      </c>
      <c r="F65" s="76" t="s">
        <v>26</v>
      </c>
      <c r="G65" s="76" t="s">
        <v>3</v>
      </c>
      <c r="H65" s="77">
        <v>200000</v>
      </c>
      <c r="I65" s="76" t="s">
        <v>359</v>
      </c>
      <c r="J65" s="72" t="s">
        <v>761</v>
      </c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s="82" customFormat="1" ht="13.5" customHeight="1">
      <c r="A66" s="21">
        <v>61</v>
      </c>
      <c r="B66" s="81" t="s">
        <v>714</v>
      </c>
      <c r="C66" s="72" t="s">
        <v>715</v>
      </c>
      <c r="D66" s="74">
        <v>53759</v>
      </c>
      <c r="E66" s="75">
        <v>6.5</v>
      </c>
      <c r="F66" s="76" t="s">
        <v>26</v>
      </c>
      <c r="G66" s="76" t="s">
        <v>3</v>
      </c>
      <c r="H66" s="77">
        <v>200000</v>
      </c>
      <c r="I66" s="76" t="s">
        <v>359</v>
      </c>
      <c r="J66" s="72" t="s">
        <v>716</v>
      </c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s="82" customFormat="1" ht="13.5" customHeight="1">
      <c r="A67" s="21">
        <v>62</v>
      </c>
      <c r="B67" s="81" t="s">
        <v>714</v>
      </c>
      <c r="C67" s="72" t="s">
        <v>732</v>
      </c>
      <c r="D67" s="74">
        <v>54074</v>
      </c>
      <c r="E67" s="75">
        <v>6.75</v>
      </c>
      <c r="F67" s="76" t="s">
        <v>26</v>
      </c>
      <c r="G67" s="76" t="s">
        <v>3</v>
      </c>
      <c r="H67" s="77">
        <v>200000</v>
      </c>
      <c r="I67" s="76" t="s">
        <v>359</v>
      </c>
      <c r="J67" s="72" t="s">
        <v>733</v>
      </c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s="82" customFormat="1" ht="13.5" customHeight="1">
      <c r="A68" s="21">
        <v>63</v>
      </c>
      <c r="B68" s="81" t="s">
        <v>714</v>
      </c>
      <c r="C68" s="72" t="s">
        <v>762</v>
      </c>
      <c r="D68" s="74">
        <v>47331</v>
      </c>
      <c r="E68" s="75">
        <v>6</v>
      </c>
      <c r="F68" s="76" t="s">
        <v>26</v>
      </c>
      <c r="G68" s="76" t="s">
        <v>3</v>
      </c>
      <c r="H68" s="77">
        <v>200000</v>
      </c>
      <c r="I68" s="76" t="s">
        <v>359</v>
      </c>
      <c r="J68" s="72" t="s">
        <v>763</v>
      </c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19" ht="13.5" customHeight="1">
      <c r="A69" s="21">
        <v>64</v>
      </c>
      <c r="B69" s="25" t="s">
        <v>393</v>
      </c>
      <c r="C69" s="23" t="s">
        <v>394</v>
      </c>
      <c r="D69" s="24">
        <v>49444</v>
      </c>
      <c r="E69" s="26">
        <v>4</v>
      </c>
      <c r="F69" s="17" t="s">
        <v>26</v>
      </c>
      <c r="G69" s="21" t="s">
        <v>202</v>
      </c>
      <c r="H69" s="20">
        <v>50000</v>
      </c>
      <c r="I69" s="17" t="s">
        <v>359</v>
      </c>
      <c r="J69" s="23" t="s">
        <v>395</v>
      </c>
      <c r="K69" s="2"/>
      <c r="L69" s="2"/>
      <c r="M69" s="2"/>
      <c r="N69" s="2"/>
      <c r="O69" s="2"/>
      <c r="P69" s="2"/>
      <c r="Q69" s="2"/>
      <c r="R69" s="2"/>
      <c r="S69" s="2"/>
    </row>
    <row r="70" spans="1:10" ht="13.5" customHeight="1">
      <c r="A70" s="21">
        <v>65</v>
      </c>
      <c r="B70" s="25" t="s">
        <v>393</v>
      </c>
      <c r="C70" s="36" t="s">
        <v>505</v>
      </c>
      <c r="D70" s="37">
        <v>49444</v>
      </c>
      <c r="E70" s="26">
        <v>4</v>
      </c>
      <c r="F70" s="17" t="s">
        <v>26</v>
      </c>
      <c r="G70" s="21" t="s">
        <v>3</v>
      </c>
      <c r="H70" s="39" t="s">
        <v>433</v>
      </c>
      <c r="I70" s="17" t="s">
        <v>359</v>
      </c>
      <c r="J70" s="38" t="s">
        <v>504</v>
      </c>
    </row>
    <row r="71" spans="1:10" ht="13.5" customHeight="1">
      <c r="A71" s="21">
        <v>66</v>
      </c>
      <c r="B71" s="27" t="s">
        <v>640</v>
      </c>
      <c r="C71" s="63" t="s">
        <v>641</v>
      </c>
      <c r="D71" s="69">
        <v>45397</v>
      </c>
      <c r="E71" s="28">
        <v>8.25</v>
      </c>
      <c r="F71" s="17" t="s">
        <v>26</v>
      </c>
      <c r="G71" s="21" t="s">
        <v>3</v>
      </c>
      <c r="H71" s="20">
        <v>200000</v>
      </c>
      <c r="I71" s="17" t="s">
        <v>359</v>
      </c>
      <c r="J71" s="63" t="s">
        <v>642</v>
      </c>
    </row>
    <row r="72" spans="1:10" ht="13.5" customHeight="1">
      <c r="A72" s="21">
        <v>67</v>
      </c>
      <c r="B72" s="27" t="s">
        <v>640</v>
      </c>
      <c r="C72" s="63" t="s">
        <v>643</v>
      </c>
      <c r="D72" s="69">
        <v>45930</v>
      </c>
      <c r="E72" s="28">
        <v>8.25</v>
      </c>
      <c r="F72" s="17" t="s">
        <v>26</v>
      </c>
      <c r="G72" s="21" t="s">
        <v>3</v>
      </c>
      <c r="H72" s="20">
        <v>200000</v>
      </c>
      <c r="I72" s="17" t="s">
        <v>359</v>
      </c>
      <c r="J72" s="63" t="s">
        <v>644</v>
      </c>
    </row>
    <row r="73" spans="1:10" ht="13.5" customHeight="1">
      <c r="A73" s="21">
        <v>68</v>
      </c>
      <c r="B73" s="25" t="s">
        <v>538</v>
      </c>
      <c r="C73" s="36" t="s">
        <v>539</v>
      </c>
      <c r="D73" s="37">
        <v>46202</v>
      </c>
      <c r="E73" s="26">
        <v>4.849</v>
      </c>
      <c r="F73" s="17" t="s">
        <v>26</v>
      </c>
      <c r="G73" s="21" t="s">
        <v>202</v>
      </c>
      <c r="H73" s="20">
        <v>50000</v>
      </c>
      <c r="I73" s="17" t="s">
        <v>359</v>
      </c>
      <c r="J73" s="38" t="s">
        <v>540</v>
      </c>
    </row>
    <row r="74" spans="1:10" ht="13.5" customHeight="1">
      <c r="A74" s="21">
        <v>69</v>
      </c>
      <c r="B74" s="25" t="s">
        <v>708</v>
      </c>
      <c r="C74" s="36" t="s">
        <v>709</v>
      </c>
      <c r="D74" s="37">
        <v>79522</v>
      </c>
      <c r="E74" s="26" t="s">
        <v>710</v>
      </c>
      <c r="F74" s="17" t="s">
        <v>26</v>
      </c>
      <c r="G74" s="21" t="s">
        <v>202</v>
      </c>
      <c r="H74" s="20" t="s">
        <v>433</v>
      </c>
      <c r="I74" s="17" t="s">
        <v>359</v>
      </c>
      <c r="J74" s="38" t="s">
        <v>711</v>
      </c>
    </row>
    <row r="75" spans="1:10" ht="13.5" customHeight="1">
      <c r="A75" s="21">
        <v>70</v>
      </c>
      <c r="B75" s="11" t="s">
        <v>543</v>
      </c>
      <c r="C75" s="36" t="s">
        <v>544</v>
      </c>
      <c r="D75" s="37">
        <v>47362</v>
      </c>
      <c r="E75" s="26">
        <v>5.125</v>
      </c>
      <c r="F75" s="12" t="s">
        <v>26</v>
      </c>
      <c r="G75" s="12" t="s">
        <v>3</v>
      </c>
      <c r="H75" s="15">
        <v>150000</v>
      </c>
      <c r="I75" s="12" t="s">
        <v>359</v>
      </c>
      <c r="J75" s="38" t="s">
        <v>545</v>
      </c>
    </row>
    <row r="76" spans="1:10" ht="13.5" customHeight="1">
      <c r="A76" s="21">
        <v>71</v>
      </c>
      <c r="B76" s="11" t="s">
        <v>123</v>
      </c>
      <c r="C76" s="12" t="s">
        <v>479</v>
      </c>
      <c r="D76" s="13">
        <v>44985</v>
      </c>
      <c r="E76" s="14">
        <v>6.875</v>
      </c>
      <c r="F76" s="12" t="s">
        <v>26</v>
      </c>
      <c r="G76" s="12" t="s">
        <v>3</v>
      </c>
      <c r="H76" s="15">
        <v>200000</v>
      </c>
      <c r="I76" s="12" t="s">
        <v>359</v>
      </c>
      <c r="J76" s="23" t="s">
        <v>480</v>
      </c>
    </row>
    <row r="77" spans="1:10" ht="13.5" customHeight="1">
      <c r="A77" s="21">
        <v>72</v>
      </c>
      <c r="B77" s="11" t="s">
        <v>123</v>
      </c>
      <c r="C77" s="12" t="s">
        <v>477</v>
      </c>
      <c r="D77" s="13">
        <v>46567</v>
      </c>
      <c r="E77" s="14">
        <v>7.625</v>
      </c>
      <c r="F77" s="12" t="s">
        <v>26</v>
      </c>
      <c r="G77" s="12" t="s">
        <v>3</v>
      </c>
      <c r="H77" s="15">
        <v>200000</v>
      </c>
      <c r="I77" s="12" t="s">
        <v>359</v>
      </c>
      <c r="J77" s="12" t="s">
        <v>478</v>
      </c>
    </row>
    <row r="78" spans="1:10" ht="13.5" customHeight="1">
      <c r="A78" s="21">
        <v>73</v>
      </c>
      <c r="B78" s="11" t="s">
        <v>123</v>
      </c>
      <c r="C78" s="12" t="s">
        <v>560</v>
      </c>
      <c r="D78" s="13">
        <v>47542</v>
      </c>
      <c r="E78" s="14">
        <v>6.2</v>
      </c>
      <c r="F78" s="12" t="s">
        <v>26</v>
      </c>
      <c r="G78" s="12" t="s">
        <v>3</v>
      </c>
      <c r="H78" s="15">
        <v>200000</v>
      </c>
      <c r="I78" s="12" t="s">
        <v>359</v>
      </c>
      <c r="J78" s="12" t="s">
        <v>561</v>
      </c>
    </row>
    <row r="79" spans="1:10" ht="13.5" customHeight="1">
      <c r="A79" s="21">
        <v>74</v>
      </c>
      <c r="B79" s="11" t="s">
        <v>488</v>
      </c>
      <c r="C79" s="12" t="s">
        <v>489</v>
      </c>
      <c r="D79" s="13">
        <v>46540</v>
      </c>
      <c r="E79" s="14">
        <v>9.625</v>
      </c>
      <c r="F79" s="12" t="s">
        <v>26</v>
      </c>
      <c r="G79" s="12" t="s">
        <v>3</v>
      </c>
      <c r="H79" s="15">
        <v>200000</v>
      </c>
      <c r="I79" s="12" t="s">
        <v>359</v>
      </c>
      <c r="J79" s="12" t="s">
        <v>490</v>
      </c>
    </row>
    <row r="80" spans="1:10" ht="13.5" customHeight="1">
      <c r="A80" s="21">
        <v>75</v>
      </c>
      <c r="B80" s="11" t="s">
        <v>488</v>
      </c>
      <c r="C80" s="12" t="s">
        <v>491</v>
      </c>
      <c r="D80" s="13">
        <v>45463</v>
      </c>
      <c r="E80" s="14">
        <v>7.95</v>
      </c>
      <c r="F80" s="12" t="s">
        <v>26</v>
      </c>
      <c r="G80" s="12" t="s">
        <v>3</v>
      </c>
      <c r="H80" s="15">
        <v>200000</v>
      </c>
      <c r="I80" s="12" t="s">
        <v>359</v>
      </c>
      <c r="J80" s="12" t="s">
        <v>492</v>
      </c>
    </row>
    <row r="81" spans="1:10" ht="13.5" customHeight="1">
      <c r="A81" s="21">
        <v>76</v>
      </c>
      <c r="B81" s="11" t="s">
        <v>488</v>
      </c>
      <c r="C81" s="12" t="s">
        <v>496</v>
      </c>
      <c r="D81" s="13">
        <v>45716</v>
      </c>
      <c r="E81" s="14">
        <v>5</v>
      </c>
      <c r="F81" s="17" t="s">
        <v>26</v>
      </c>
      <c r="G81" s="21" t="s">
        <v>3</v>
      </c>
      <c r="H81" s="39" t="s">
        <v>433</v>
      </c>
      <c r="I81" s="17" t="s">
        <v>359</v>
      </c>
      <c r="J81" s="12" t="s">
        <v>497</v>
      </c>
    </row>
    <row r="82" spans="1:10" ht="13.5" customHeight="1">
      <c r="A82" s="21">
        <v>77</v>
      </c>
      <c r="B82" s="11" t="s">
        <v>488</v>
      </c>
      <c r="C82" s="12" t="s">
        <v>616</v>
      </c>
      <c r="D82" s="13">
        <v>46775</v>
      </c>
      <c r="E82" s="14">
        <v>7.875</v>
      </c>
      <c r="F82" s="17" t="s">
        <v>26</v>
      </c>
      <c r="G82" s="21" t="s">
        <v>3</v>
      </c>
      <c r="H82" s="15">
        <v>200000</v>
      </c>
      <c r="I82" s="17" t="s">
        <v>359</v>
      </c>
      <c r="J82" s="12" t="s">
        <v>617</v>
      </c>
    </row>
    <row r="83" spans="1:10" ht="13.5" customHeight="1">
      <c r="A83" s="21">
        <v>78</v>
      </c>
      <c r="B83" s="11" t="s">
        <v>488</v>
      </c>
      <c r="C83" s="12" t="s">
        <v>672</v>
      </c>
      <c r="D83" s="13">
        <v>44648</v>
      </c>
      <c r="E83" s="14">
        <v>10.75</v>
      </c>
      <c r="F83" s="17" t="s">
        <v>26</v>
      </c>
      <c r="G83" s="21" t="s">
        <v>3</v>
      </c>
      <c r="H83" s="15">
        <v>200000</v>
      </c>
      <c r="I83" s="17" t="s">
        <v>359</v>
      </c>
      <c r="J83" s="12" t="s">
        <v>673</v>
      </c>
    </row>
    <row r="84" spans="1:10" ht="13.5" customHeight="1">
      <c r="A84" s="21">
        <v>79</v>
      </c>
      <c r="B84" s="11" t="s">
        <v>488</v>
      </c>
      <c r="C84" s="12" t="s">
        <v>752</v>
      </c>
      <c r="D84" s="13">
        <v>45079</v>
      </c>
      <c r="E84" s="14">
        <v>8.75</v>
      </c>
      <c r="F84" s="17" t="s">
        <v>26</v>
      </c>
      <c r="G84" s="21" t="s">
        <v>3</v>
      </c>
      <c r="H84" s="15">
        <v>200000</v>
      </c>
      <c r="I84" s="17" t="s">
        <v>359</v>
      </c>
      <c r="J84" s="12" t="s">
        <v>753</v>
      </c>
    </row>
    <row r="85" spans="1:11" ht="13.5" customHeight="1">
      <c r="A85" s="21">
        <v>80</v>
      </c>
      <c r="B85" s="16" t="s">
        <v>436</v>
      </c>
      <c r="C85" s="21" t="s">
        <v>475</v>
      </c>
      <c r="D85" s="22">
        <v>45053</v>
      </c>
      <c r="E85" s="28">
        <v>9</v>
      </c>
      <c r="F85" s="17" t="s">
        <v>26</v>
      </c>
      <c r="G85" s="21" t="s">
        <v>3</v>
      </c>
      <c r="H85" s="20">
        <v>50000</v>
      </c>
      <c r="I85" s="17" t="s">
        <v>359</v>
      </c>
      <c r="J85" s="21" t="s">
        <v>476</v>
      </c>
      <c r="K85" t="s">
        <v>613</v>
      </c>
    </row>
    <row r="86" spans="1:11" ht="13.5" customHeight="1">
      <c r="A86" s="21">
        <v>81</v>
      </c>
      <c r="B86" s="16" t="s">
        <v>436</v>
      </c>
      <c r="C86" s="21" t="s">
        <v>486</v>
      </c>
      <c r="D86" s="22">
        <v>44796</v>
      </c>
      <c r="E86" s="28">
        <v>12.75</v>
      </c>
      <c r="F86" s="17" t="s">
        <v>26</v>
      </c>
      <c r="G86" s="21" t="s">
        <v>3</v>
      </c>
      <c r="H86" s="20">
        <v>50000</v>
      </c>
      <c r="I86" s="17" t="s">
        <v>359</v>
      </c>
      <c r="J86" s="21" t="s">
        <v>487</v>
      </c>
      <c r="K86" t="s">
        <v>613</v>
      </c>
    </row>
    <row r="87" spans="1:11" ht="13.5" customHeight="1">
      <c r="A87" s="21">
        <v>82</v>
      </c>
      <c r="B87" s="16" t="s">
        <v>436</v>
      </c>
      <c r="C87" s="21" t="s">
        <v>511</v>
      </c>
      <c r="D87" s="22">
        <v>50495</v>
      </c>
      <c r="E87" s="28">
        <v>7</v>
      </c>
      <c r="F87" s="17" t="s">
        <v>26</v>
      </c>
      <c r="G87" s="21" t="s">
        <v>3</v>
      </c>
      <c r="H87" s="39" t="s">
        <v>433</v>
      </c>
      <c r="I87" s="17" t="s">
        <v>359</v>
      </c>
      <c r="J87" s="21" t="s">
        <v>512</v>
      </c>
      <c r="K87" t="s">
        <v>613</v>
      </c>
    </row>
    <row r="88" spans="1:10" ht="13.5" customHeight="1">
      <c r="A88" s="21">
        <v>83</v>
      </c>
      <c r="B88" s="25" t="s">
        <v>509</v>
      </c>
      <c r="C88" s="21" t="s">
        <v>515</v>
      </c>
      <c r="D88" s="22">
        <v>45973</v>
      </c>
      <c r="E88" s="28">
        <v>9.5</v>
      </c>
      <c r="F88" s="17" t="s">
        <v>26</v>
      </c>
      <c r="G88" s="21" t="s">
        <v>3</v>
      </c>
      <c r="H88" s="20">
        <v>200000</v>
      </c>
      <c r="I88" s="17" t="s">
        <v>359</v>
      </c>
      <c r="J88" s="21" t="s">
        <v>510</v>
      </c>
    </row>
    <row r="89" spans="1:10" ht="13.5" customHeight="1">
      <c r="A89" s="21">
        <v>84</v>
      </c>
      <c r="B89" s="25" t="s">
        <v>390</v>
      </c>
      <c r="C89" s="23" t="s">
        <v>424</v>
      </c>
      <c r="D89" s="24">
        <v>44576</v>
      </c>
      <c r="E89" s="26">
        <v>3.875</v>
      </c>
      <c r="F89" s="17" t="s">
        <v>26</v>
      </c>
      <c r="G89" s="21" t="s">
        <v>202</v>
      </c>
      <c r="H89" s="20">
        <v>100000</v>
      </c>
      <c r="I89" s="17" t="s">
        <v>359</v>
      </c>
      <c r="J89" s="23" t="s">
        <v>431</v>
      </c>
    </row>
    <row r="90" spans="1:10" ht="13.5" customHeight="1">
      <c r="A90" s="21">
        <v>85</v>
      </c>
      <c r="B90" s="25" t="s">
        <v>390</v>
      </c>
      <c r="C90" s="23" t="s">
        <v>391</v>
      </c>
      <c r="D90" s="24">
        <v>50770</v>
      </c>
      <c r="E90" s="26">
        <v>2.26</v>
      </c>
      <c r="F90" s="17" t="s">
        <v>26</v>
      </c>
      <c r="G90" s="21" t="s">
        <v>202</v>
      </c>
      <c r="H90" s="20">
        <v>50000</v>
      </c>
      <c r="I90" s="17" t="s">
        <v>359</v>
      </c>
      <c r="J90" s="23" t="s">
        <v>392</v>
      </c>
    </row>
    <row r="91" spans="1:10" ht="13.5" customHeight="1">
      <c r="A91" s="21">
        <v>86</v>
      </c>
      <c r="B91" s="25" t="s">
        <v>390</v>
      </c>
      <c r="C91" s="23" t="s">
        <v>412</v>
      </c>
      <c r="D91" s="24">
        <v>46402</v>
      </c>
      <c r="E91" s="26">
        <v>5</v>
      </c>
      <c r="F91" s="17" t="s">
        <v>26</v>
      </c>
      <c r="G91" s="21" t="s">
        <v>202</v>
      </c>
      <c r="H91" s="20">
        <v>100000</v>
      </c>
      <c r="I91" s="17" t="s">
        <v>359</v>
      </c>
      <c r="J91" s="23" t="s">
        <v>413</v>
      </c>
    </row>
    <row r="92" spans="1:10" ht="13.5" customHeight="1">
      <c r="A92" s="21">
        <v>87</v>
      </c>
      <c r="B92" s="27" t="s">
        <v>390</v>
      </c>
      <c r="C92" s="21" t="s">
        <v>541</v>
      </c>
      <c r="D92" s="22">
        <v>44587</v>
      </c>
      <c r="E92" s="28">
        <v>5.625</v>
      </c>
      <c r="F92" s="17" t="s">
        <v>26</v>
      </c>
      <c r="G92" s="21" t="s">
        <v>3</v>
      </c>
      <c r="H92" s="17" t="s">
        <v>433</v>
      </c>
      <c r="I92" s="17" t="s">
        <v>359</v>
      </c>
      <c r="J92" s="21" t="s">
        <v>542</v>
      </c>
    </row>
    <row r="93" spans="1:10" ht="13.5" customHeight="1">
      <c r="A93" s="21">
        <v>88</v>
      </c>
      <c r="B93" s="27" t="s">
        <v>390</v>
      </c>
      <c r="C93" s="23" t="s">
        <v>570</v>
      </c>
      <c r="D93" s="22">
        <v>46134</v>
      </c>
      <c r="E93" s="28">
        <v>7.5</v>
      </c>
      <c r="F93" s="17" t="s">
        <v>26</v>
      </c>
      <c r="G93" s="21" t="s">
        <v>3</v>
      </c>
      <c r="H93" s="20">
        <v>150000</v>
      </c>
      <c r="I93" s="17" t="s">
        <v>359</v>
      </c>
      <c r="J93" s="21" t="s">
        <v>571</v>
      </c>
    </row>
    <row r="94" spans="1:10" ht="13.5" customHeight="1">
      <c r="A94" s="21">
        <v>89</v>
      </c>
      <c r="B94" s="27" t="s">
        <v>390</v>
      </c>
      <c r="C94" s="23" t="s">
        <v>576</v>
      </c>
      <c r="D94" s="22">
        <v>44308</v>
      </c>
      <c r="E94" s="28">
        <v>6.875</v>
      </c>
      <c r="F94" s="17" t="s">
        <v>26</v>
      </c>
      <c r="G94" s="21" t="s">
        <v>3</v>
      </c>
      <c r="H94" s="20">
        <v>150000</v>
      </c>
      <c r="I94" s="17" t="s">
        <v>359</v>
      </c>
      <c r="J94" s="21" t="s">
        <v>577</v>
      </c>
    </row>
    <row r="95" spans="1:10" ht="13.5" customHeight="1">
      <c r="A95" s="21">
        <v>90</v>
      </c>
      <c r="B95" s="27" t="s">
        <v>390</v>
      </c>
      <c r="C95" s="23" t="s">
        <v>667</v>
      </c>
      <c r="D95" s="22">
        <v>46413</v>
      </c>
      <c r="E95" s="21">
        <v>6.875</v>
      </c>
      <c r="F95" s="21" t="s">
        <v>26</v>
      </c>
      <c r="G95" s="21" t="s">
        <v>3</v>
      </c>
      <c r="H95" s="21" t="s">
        <v>433</v>
      </c>
      <c r="I95" s="21" t="s">
        <v>359</v>
      </c>
      <c r="J95" s="21" t="s">
        <v>668</v>
      </c>
    </row>
    <row r="96" spans="1:10" ht="13.5" customHeight="1">
      <c r="A96" s="21">
        <v>91</v>
      </c>
      <c r="B96" s="27" t="s">
        <v>390</v>
      </c>
      <c r="C96" s="23" t="s">
        <v>691</v>
      </c>
      <c r="D96" s="22">
        <v>54068</v>
      </c>
      <c r="E96" s="21">
        <v>6.875</v>
      </c>
      <c r="F96" s="21" t="s">
        <v>26</v>
      </c>
      <c r="G96" s="21" t="s">
        <v>3</v>
      </c>
      <c r="H96" s="21" t="s">
        <v>433</v>
      </c>
      <c r="I96" s="21" t="s">
        <v>359</v>
      </c>
      <c r="J96" s="21" t="s">
        <v>692</v>
      </c>
    </row>
    <row r="97" spans="1:10" ht="13.5" customHeight="1">
      <c r="A97" s="21">
        <v>92</v>
      </c>
      <c r="B97" s="27" t="s">
        <v>390</v>
      </c>
      <c r="C97" s="23" t="s">
        <v>747</v>
      </c>
      <c r="D97" s="22">
        <v>53439</v>
      </c>
      <c r="E97" s="21">
        <v>7.625</v>
      </c>
      <c r="F97" s="21" t="s">
        <v>26</v>
      </c>
      <c r="G97" s="21" t="s">
        <v>3</v>
      </c>
      <c r="H97" s="94">
        <v>150000</v>
      </c>
      <c r="I97" s="21" t="s">
        <v>359</v>
      </c>
      <c r="J97" s="21" t="s">
        <v>746</v>
      </c>
    </row>
    <row r="98" spans="1:10" ht="13.5" customHeight="1">
      <c r="A98" s="21">
        <v>93</v>
      </c>
      <c r="B98" s="25" t="s">
        <v>501</v>
      </c>
      <c r="C98" s="23" t="s">
        <v>502</v>
      </c>
      <c r="D98" s="24">
        <v>48995</v>
      </c>
      <c r="E98" s="46">
        <v>4.9375</v>
      </c>
      <c r="F98" s="17" t="s">
        <v>26</v>
      </c>
      <c r="G98" s="21" t="s">
        <v>3</v>
      </c>
      <c r="H98" s="39" t="s">
        <v>433</v>
      </c>
      <c r="I98" s="17" t="s">
        <v>359</v>
      </c>
      <c r="J98" s="23" t="s">
        <v>503</v>
      </c>
    </row>
    <row r="99" spans="1:10" ht="13.5" customHeight="1">
      <c r="A99" s="21">
        <v>94</v>
      </c>
      <c r="B99" s="25" t="s">
        <v>460</v>
      </c>
      <c r="C99" s="23" t="s">
        <v>461</v>
      </c>
      <c r="D99" s="24">
        <v>45397</v>
      </c>
      <c r="E99" s="26">
        <v>8.875</v>
      </c>
      <c r="F99" s="17" t="s">
        <v>26</v>
      </c>
      <c r="G99" s="21" t="s">
        <v>3</v>
      </c>
      <c r="H99" s="20">
        <v>50000</v>
      </c>
      <c r="I99" s="17" t="s">
        <v>359</v>
      </c>
      <c r="J99" s="23" t="s">
        <v>462</v>
      </c>
    </row>
    <row r="100" spans="1:10" ht="13.5" customHeight="1">
      <c r="A100" s="21">
        <v>95</v>
      </c>
      <c r="B100" s="25" t="s">
        <v>628</v>
      </c>
      <c r="C100" s="23" t="s">
        <v>629</v>
      </c>
      <c r="D100" s="24">
        <v>45433</v>
      </c>
      <c r="E100" s="26">
        <v>8.125</v>
      </c>
      <c r="F100" s="17" t="s">
        <v>26</v>
      </c>
      <c r="G100" s="21" t="s">
        <v>3</v>
      </c>
      <c r="H100" s="20">
        <v>50000</v>
      </c>
      <c r="I100" s="17" t="s">
        <v>359</v>
      </c>
      <c r="J100" s="23" t="s">
        <v>630</v>
      </c>
    </row>
    <row r="101" spans="1:10" ht="13.5" customHeight="1">
      <c r="A101" s="21">
        <v>96</v>
      </c>
      <c r="B101" s="25" t="s">
        <v>628</v>
      </c>
      <c r="C101" s="23" t="s">
        <v>768</v>
      </c>
      <c r="D101" s="24">
        <v>46050</v>
      </c>
      <c r="E101" s="26" t="s">
        <v>769</v>
      </c>
      <c r="F101" s="17" t="s">
        <v>26</v>
      </c>
      <c r="G101" s="21" t="s">
        <v>3</v>
      </c>
      <c r="H101" s="20">
        <v>200000</v>
      </c>
      <c r="I101" s="17" t="s">
        <v>359</v>
      </c>
      <c r="J101" s="23" t="s">
        <v>770</v>
      </c>
    </row>
    <row r="102" spans="1:10" ht="13.5" customHeight="1">
      <c r="A102" s="21">
        <v>97</v>
      </c>
      <c r="B102" s="25" t="s">
        <v>493</v>
      </c>
      <c r="C102" s="23" t="s">
        <v>494</v>
      </c>
      <c r="D102" s="24">
        <v>47299</v>
      </c>
      <c r="E102" s="26">
        <v>6</v>
      </c>
      <c r="F102" s="17" t="s">
        <v>26</v>
      </c>
      <c r="G102" s="21" t="s">
        <v>3</v>
      </c>
      <c r="H102" s="39" t="s">
        <v>433</v>
      </c>
      <c r="I102" s="17" t="s">
        <v>359</v>
      </c>
      <c r="J102" s="23" t="s">
        <v>495</v>
      </c>
    </row>
    <row r="103" spans="1:10" ht="13.5" customHeight="1">
      <c r="A103" s="21">
        <v>98</v>
      </c>
      <c r="B103" s="25" t="s">
        <v>449</v>
      </c>
      <c r="C103" s="23" t="s">
        <v>450</v>
      </c>
      <c r="D103" s="24">
        <v>46040</v>
      </c>
      <c r="E103" s="26">
        <v>8.125</v>
      </c>
      <c r="F103" s="17" t="s">
        <v>26</v>
      </c>
      <c r="G103" s="21" t="s">
        <v>3</v>
      </c>
      <c r="H103" s="20">
        <v>200000</v>
      </c>
      <c r="I103" s="17" t="s">
        <v>359</v>
      </c>
      <c r="J103" s="23" t="s">
        <v>451</v>
      </c>
    </row>
    <row r="104" spans="1:10" ht="13.5" customHeight="1">
      <c r="A104" s="21">
        <v>99</v>
      </c>
      <c r="B104" s="97" t="s">
        <v>449</v>
      </c>
      <c r="C104" s="98" t="s">
        <v>802</v>
      </c>
      <c r="D104" s="99">
        <v>58876</v>
      </c>
      <c r="E104" s="100">
        <v>8.75</v>
      </c>
      <c r="F104" s="101" t="s">
        <v>26</v>
      </c>
      <c r="G104" s="98" t="s">
        <v>3</v>
      </c>
      <c r="H104" s="102">
        <v>200000</v>
      </c>
      <c r="I104" s="101" t="s">
        <v>359</v>
      </c>
      <c r="J104" s="98" t="s">
        <v>803</v>
      </c>
    </row>
    <row r="105" spans="1:10" ht="13.5" customHeight="1">
      <c r="A105" s="21">
        <v>100</v>
      </c>
      <c r="B105" s="25" t="s">
        <v>377</v>
      </c>
      <c r="C105" s="23" t="s">
        <v>379</v>
      </c>
      <c r="D105" s="24">
        <v>52884</v>
      </c>
      <c r="E105" s="23">
        <v>4.875</v>
      </c>
      <c r="F105" s="17" t="s">
        <v>26</v>
      </c>
      <c r="G105" s="21" t="s">
        <v>3</v>
      </c>
      <c r="H105" s="20">
        <v>200000</v>
      </c>
      <c r="I105" s="17" t="s">
        <v>359</v>
      </c>
      <c r="J105" s="23" t="s">
        <v>378</v>
      </c>
    </row>
    <row r="106" spans="1:10" ht="13.5" customHeight="1">
      <c r="A106" s="21">
        <v>101</v>
      </c>
      <c r="B106" s="25" t="s">
        <v>377</v>
      </c>
      <c r="C106" s="23" t="s">
        <v>385</v>
      </c>
      <c r="D106" s="24">
        <v>53164</v>
      </c>
      <c r="E106" s="26">
        <v>6.5</v>
      </c>
      <c r="F106" s="17" t="s">
        <v>26</v>
      </c>
      <c r="G106" s="21" t="s">
        <v>3</v>
      </c>
      <c r="H106" s="20">
        <v>200000</v>
      </c>
      <c r="I106" s="17" t="s">
        <v>359</v>
      </c>
      <c r="J106" s="23" t="s">
        <v>386</v>
      </c>
    </row>
    <row r="107" spans="1:10" ht="13.5" customHeight="1">
      <c r="A107" s="21">
        <v>102</v>
      </c>
      <c r="B107" s="25" t="s">
        <v>377</v>
      </c>
      <c r="C107" s="23" t="s">
        <v>726</v>
      </c>
      <c r="D107" s="24">
        <v>46295</v>
      </c>
      <c r="E107" s="26">
        <v>0.6</v>
      </c>
      <c r="F107" s="17" t="s">
        <v>26</v>
      </c>
      <c r="G107" s="21" t="s">
        <v>202</v>
      </c>
      <c r="H107" s="50">
        <v>100000</v>
      </c>
      <c r="I107" s="17" t="s">
        <v>359</v>
      </c>
      <c r="J107" s="23" t="s">
        <v>727</v>
      </c>
    </row>
    <row r="108" spans="1:10" ht="13.5" customHeight="1">
      <c r="A108" s="21">
        <v>103</v>
      </c>
      <c r="B108" s="25" t="s">
        <v>377</v>
      </c>
      <c r="C108" s="23" t="s">
        <v>728</v>
      </c>
      <c r="D108" s="24">
        <v>49217</v>
      </c>
      <c r="E108" s="26">
        <v>1.5</v>
      </c>
      <c r="F108" s="17" t="s">
        <v>26</v>
      </c>
      <c r="G108" s="21" t="s">
        <v>202</v>
      </c>
      <c r="H108" s="50">
        <v>100000</v>
      </c>
      <c r="I108" s="17" t="s">
        <v>359</v>
      </c>
      <c r="J108" s="23" t="s">
        <v>729</v>
      </c>
    </row>
    <row r="109" spans="1:10" s="82" customFormat="1" ht="13.5" customHeight="1">
      <c r="A109" s="21">
        <v>104</v>
      </c>
      <c r="B109" s="73" t="s">
        <v>656</v>
      </c>
      <c r="C109" s="72" t="s">
        <v>657</v>
      </c>
      <c r="D109" s="74">
        <v>46811</v>
      </c>
      <c r="E109" s="75">
        <v>7.25</v>
      </c>
      <c r="F109" s="76" t="s">
        <v>26</v>
      </c>
      <c r="G109" s="72" t="s">
        <v>3</v>
      </c>
      <c r="H109" s="77">
        <v>200000</v>
      </c>
      <c r="I109" s="76" t="s">
        <v>359</v>
      </c>
      <c r="J109" s="72" t="s">
        <v>654</v>
      </c>
    </row>
    <row r="110" spans="1:10" s="71" customFormat="1" ht="13.5" customHeight="1">
      <c r="A110" s="21">
        <v>105</v>
      </c>
      <c r="B110" s="27" t="s">
        <v>425</v>
      </c>
      <c r="C110" s="21" t="s">
        <v>658</v>
      </c>
      <c r="D110" s="22">
        <v>45768</v>
      </c>
      <c r="E110" s="21" t="s">
        <v>659</v>
      </c>
      <c r="F110" s="17" t="s">
        <v>26</v>
      </c>
      <c r="G110" s="21" t="s">
        <v>202</v>
      </c>
      <c r="H110" s="20">
        <v>100000</v>
      </c>
      <c r="I110" s="17" t="s">
        <v>359</v>
      </c>
      <c r="J110" s="17" t="s">
        <v>660</v>
      </c>
    </row>
    <row r="111" spans="1:10" s="71" customFormat="1" ht="13.5" customHeight="1">
      <c r="A111" s="21">
        <v>106</v>
      </c>
      <c r="B111" s="73" t="s">
        <v>425</v>
      </c>
      <c r="C111" s="72" t="s">
        <v>756</v>
      </c>
      <c r="D111" s="74">
        <v>47394</v>
      </c>
      <c r="E111" s="75">
        <v>2.55</v>
      </c>
      <c r="F111" s="76" t="s">
        <v>26</v>
      </c>
      <c r="G111" s="72" t="s">
        <v>202</v>
      </c>
      <c r="H111" s="77">
        <v>100000</v>
      </c>
      <c r="I111" s="76" t="s">
        <v>359</v>
      </c>
      <c r="J111" s="72" t="s">
        <v>757</v>
      </c>
    </row>
    <row r="112" spans="1:10" ht="13.5" customHeight="1">
      <c r="A112" s="21">
        <v>107</v>
      </c>
      <c r="B112" s="25" t="s">
        <v>417</v>
      </c>
      <c r="C112" s="23" t="s">
        <v>418</v>
      </c>
      <c r="D112" s="24">
        <v>45580</v>
      </c>
      <c r="E112" s="26">
        <v>5.125</v>
      </c>
      <c r="F112" s="17" t="s">
        <v>26</v>
      </c>
      <c r="G112" s="21" t="s">
        <v>3</v>
      </c>
      <c r="H112" s="20">
        <v>50000</v>
      </c>
      <c r="I112" s="17" t="s">
        <v>359</v>
      </c>
      <c r="J112" s="23" t="s">
        <v>419</v>
      </c>
    </row>
    <row r="113" spans="1:10" ht="13.5" customHeight="1">
      <c r="A113" s="21">
        <v>108</v>
      </c>
      <c r="B113" s="25" t="s">
        <v>455</v>
      </c>
      <c r="C113" s="23" t="s">
        <v>456</v>
      </c>
      <c r="D113" s="24">
        <v>45687</v>
      </c>
      <c r="E113" s="26">
        <v>5.875</v>
      </c>
      <c r="F113" s="17" t="s">
        <v>26</v>
      </c>
      <c r="G113" s="21" t="s">
        <v>3</v>
      </c>
      <c r="H113" s="20">
        <v>50000</v>
      </c>
      <c r="I113" s="17" t="s">
        <v>359</v>
      </c>
      <c r="J113" s="23" t="s">
        <v>457</v>
      </c>
    </row>
    <row r="114" spans="1:10" ht="13.5" customHeight="1">
      <c r="A114" s="21">
        <v>109</v>
      </c>
      <c r="B114" s="25" t="s">
        <v>455</v>
      </c>
      <c r="C114" s="23" t="s">
        <v>463</v>
      </c>
      <c r="D114" s="24">
        <v>51533</v>
      </c>
      <c r="E114" s="26">
        <v>7.625</v>
      </c>
      <c r="F114" s="17" t="s">
        <v>26</v>
      </c>
      <c r="G114" s="21" t="s">
        <v>3</v>
      </c>
      <c r="H114" s="20">
        <v>150000</v>
      </c>
      <c r="I114" s="17" t="s">
        <v>359</v>
      </c>
      <c r="J114" s="23" t="s">
        <v>464</v>
      </c>
    </row>
    <row r="115" spans="1:10" ht="13.5" customHeight="1">
      <c r="A115" s="21">
        <v>110</v>
      </c>
      <c r="B115" s="25" t="s">
        <v>455</v>
      </c>
      <c r="C115" s="23" t="s">
        <v>471</v>
      </c>
      <c r="D115" s="24">
        <v>47177</v>
      </c>
      <c r="E115" s="26">
        <v>8.625</v>
      </c>
      <c r="F115" s="17" t="s">
        <v>26</v>
      </c>
      <c r="G115" s="21" t="s">
        <v>3</v>
      </c>
      <c r="H115" s="39" t="s">
        <v>433</v>
      </c>
      <c r="I115" s="17" t="s">
        <v>359</v>
      </c>
      <c r="J115" s="23" t="s">
        <v>470</v>
      </c>
    </row>
    <row r="116" spans="1:10" ht="13.5" customHeight="1">
      <c r="A116" s="21">
        <v>111</v>
      </c>
      <c r="B116" s="25" t="s">
        <v>528</v>
      </c>
      <c r="C116" s="23" t="s">
        <v>529</v>
      </c>
      <c r="D116" s="24">
        <v>45491</v>
      </c>
      <c r="E116" s="26">
        <v>2.15</v>
      </c>
      <c r="F116" s="17" t="s">
        <v>26</v>
      </c>
      <c r="G116" s="21" t="s">
        <v>202</v>
      </c>
      <c r="H116" s="50">
        <v>100000</v>
      </c>
      <c r="I116" s="17" t="s">
        <v>359</v>
      </c>
      <c r="J116" s="23" t="s">
        <v>530</v>
      </c>
    </row>
    <row r="117" spans="1:10" s="71" customFormat="1" ht="13.5" customHeight="1">
      <c r="A117" s="21">
        <v>112</v>
      </c>
      <c r="B117" s="27" t="s">
        <v>528</v>
      </c>
      <c r="C117" s="21" t="s">
        <v>663</v>
      </c>
      <c r="D117" s="22">
        <v>45868</v>
      </c>
      <c r="E117" s="28">
        <v>3.375</v>
      </c>
      <c r="F117" s="17" t="s">
        <v>26</v>
      </c>
      <c r="G117" s="21" t="s">
        <v>202</v>
      </c>
      <c r="H117" s="20">
        <v>100000</v>
      </c>
      <c r="I117" s="17" t="s">
        <v>359</v>
      </c>
      <c r="J117" s="21" t="s">
        <v>664</v>
      </c>
    </row>
    <row r="118" spans="1:10" s="71" customFormat="1" ht="13.5" customHeight="1">
      <c r="A118" s="21">
        <v>113</v>
      </c>
      <c r="B118" s="27" t="s">
        <v>774</v>
      </c>
      <c r="C118" s="21" t="s">
        <v>775</v>
      </c>
      <c r="D118" s="22">
        <v>52977</v>
      </c>
      <c r="E118" s="28" t="s">
        <v>776</v>
      </c>
      <c r="F118" s="17" t="s">
        <v>26</v>
      </c>
      <c r="G118" s="21" t="s">
        <v>3</v>
      </c>
      <c r="H118" s="20">
        <v>200000</v>
      </c>
      <c r="I118" s="17" t="s">
        <v>359</v>
      </c>
      <c r="J118" s="21" t="s">
        <v>777</v>
      </c>
    </row>
    <row r="119" spans="1:10" s="71" customFormat="1" ht="13.5" customHeight="1">
      <c r="A119" s="21">
        <v>114</v>
      </c>
      <c r="B119" s="27" t="s">
        <v>681</v>
      </c>
      <c r="C119" s="21" t="s">
        <v>683</v>
      </c>
      <c r="D119" s="22">
        <v>44307</v>
      </c>
      <c r="E119" s="28">
        <v>5.125</v>
      </c>
      <c r="F119" s="17" t="s">
        <v>26</v>
      </c>
      <c r="G119" s="21" t="s">
        <v>3</v>
      </c>
      <c r="H119" s="20" t="s">
        <v>433</v>
      </c>
      <c r="I119" s="17" t="s">
        <v>359</v>
      </c>
      <c r="J119" s="21" t="s">
        <v>682</v>
      </c>
    </row>
    <row r="120" spans="1:10" s="71" customFormat="1" ht="13.5" customHeight="1">
      <c r="A120" s="21">
        <v>115</v>
      </c>
      <c r="B120" s="27" t="s">
        <v>681</v>
      </c>
      <c r="C120" s="21" t="s">
        <v>721</v>
      </c>
      <c r="D120" s="22">
        <v>47184</v>
      </c>
      <c r="E120" s="28">
        <v>1</v>
      </c>
      <c r="F120" s="17" t="s">
        <v>26</v>
      </c>
      <c r="G120" s="21" t="s">
        <v>202</v>
      </c>
      <c r="H120" s="20" t="s">
        <v>433</v>
      </c>
      <c r="I120" s="17" t="s">
        <v>359</v>
      </c>
      <c r="J120" s="21" t="s">
        <v>722</v>
      </c>
    </row>
    <row r="121" spans="1:10" s="71" customFormat="1" ht="13.5" customHeight="1">
      <c r="A121" s="21">
        <v>116</v>
      </c>
      <c r="B121" s="27" t="s">
        <v>771</v>
      </c>
      <c r="C121" s="21" t="s">
        <v>772</v>
      </c>
      <c r="D121" s="22">
        <v>47295</v>
      </c>
      <c r="E121" s="28">
        <v>1.5</v>
      </c>
      <c r="F121" s="21" t="s">
        <v>26</v>
      </c>
      <c r="G121" s="21" t="s">
        <v>202</v>
      </c>
      <c r="H121" s="21">
        <v>100000</v>
      </c>
      <c r="I121" s="21" t="s">
        <v>359</v>
      </c>
      <c r="J121" s="21" t="s">
        <v>773</v>
      </c>
    </row>
    <row r="122" spans="1:10" s="71" customFormat="1" ht="13.5" customHeight="1">
      <c r="A122" s="21">
        <v>117</v>
      </c>
      <c r="B122" s="95" t="s">
        <v>771</v>
      </c>
      <c r="C122" s="96" t="s">
        <v>778</v>
      </c>
      <c r="D122" s="87">
        <v>46522</v>
      </c>
      <c r="E122" s="92">
        <v>3.125</v>
      </c>
      <c r="F122" s="88" t="s">
        <v>26</v>
      </c>
      <c r="G122" s="40" t="s">
        <v>202</v>
      </c>
      <c r="H122" s="15">
        <v>100000</v>
      </c>
      <c r="I122" s="15" t="s">
        <v>359</v>
      </c>
      <c r="J122" s="40" t="s">
        <v>779</v>
      </c>
    </row>
    <row r="123" spans="1:10" ht="13.5" customHeight="1">
      <c r="A123" s="21">
        <v>118</v>
      </c>
      <c r="B123" s="25" t="s">
        <v>483</v>
      </c>
      <c r="C123" s="45" t="s">
        <v>523</v>
      </c>
      <c r="D123" s="24">
        <v>46227</v>
      </c>
      <c r="E123" s="26">
        <v>3.75</v>
      </c>
      <c r="F123" s="17" t="s">
        <v>26</v>
      </c>
      <c r="G123" s="21" t="s">
        <v>202</v>
      </c>
      <c r="H123" s="20">
        <v>100000</v>
      </c>
      <c r="I123" s="17" t="s">
        <v>359</v>
      </c>
      <c r="J123" s="23" t="s">
        <v>524</v>
      </c>
    </row>
    <row r="124" spans="1:10" ht="13.5" customHeight="1">
      <c r="A124" s="21">
        <v>119</v>
      </c>
      <c r="B124" s="25" t="s">
        <v>483</v>
      </c>
      <c r="C124" s="45" t="s">
        <v>569</v>
      </c>
      <c r="D124" s="24">
        <v>46657</v>
      </c>
      <c r="E124" s="26">
        <v>4.85</v>
      </c>
      <c r="F124" s="17" t="s">
        <v>26</v>
      </c>
      <c r="G124" s="21" t="s">
        <v>3</v>
      </c>
      <c r="H124" s="20">
        <v>200000</v>
      </c>
      <c r="I124" s="17" t="s">
        <v>359</v>
      </c>
      <c r="J124" s="23" t="s">
        <v>568</v>
      </c>
    </row>
    <row r="125" spans="1:10" ht="13.5" customHeight="1">
      <c r="A125" s="21">
        <v>120</v>
      </c>
      <c r="B125" s="25" t="s">
        <v>483</v>
      </c>
      <c r="C125" s="45" t="s">
        <v>484</v>
      </c>
      <c r="D125" s="24">
        <v>47038</v>
      </c>
      <c r="E125" s="26">
        <v>4.3</v>
      </c>
      <c r="F125" s="17" t="s">
        <v>26</v>
      </c>
      <c r="G125" s="21" t="s">
        <v>3</v>
      </c>
      <c r="H125" s="20">
        <v>200000</v>
      </c>
      <c r="I125" s="17" t="s">
        <v>359</v>
      </c>
      <c r="J125" s="23" t="s">
        <v>485</v>
      </c>
    </row>
    <row r="126" spans="1:10" ht="13.5" customHeight="1">
      <c r="A126" s="21">
        <v>121</v>
      </c>
      <c r="B126" s="25" t="s">
        <v>483</v>
      </c>
      <c r="C126" s="45" t="s">
        <v>534</v>
      </c>
      <c r="D126" s="24">
        <v>53962</v>
      </c>
      <c r="E126" s="26">
        <v>5.65</v>
      </c>
      <c r="F126" s="17" t="s">
        <v>26</v>
      </c>
      <c r="G126" s="21" t="s">
        <v>3</v>
      </c>
      <c r="H126" s="20">
        <v>200000</v>
      </c>
      <c r="I126" s="17" t="s">
        <v>359</v>
      </c>
      <c r="J126" s="23" t="s">
        <v>535</v>
      </c>
    </row>
    <row r="127" spans="1:10" ht="13.5" customHeight="1">
      <c r="A127" s="21">
        <v>122</v>
      </c>
      <c r="B127" s="25" t="s">
        <v>483</v>
      </c>
      <c r="C127" s="45" t="s">
        <v>549</v>
      </c>
      <c r="D127" s="24">
        <v>53612</v>
      </c>
      <c r="E127" s="26">
        <v>5</v>
      </c>
      <c r="F127" s="17" t="s">
        <v>26</v>
      </c>
      <c r="G127" s="21" t="s">
        <v>3</v>
      </c>
      <c r="H127" s="20">
        <v>200000</v>
      </c>
      <c r="I127" s="17" t="s">
        <v>359</v>
      </c>
      <c r="J127" s="23" t="s">
        <v>550</v>
      </c>
    </row>
    <row r="128" spans="1:10" ht="13.5" customHeight="1">
      <c r="A128" s="21">
        <v>123</v>
      </c>
      <c r="B128" s="25" t="s">
        <v>483</v>
      </c>
      <c r="C128" s="45" t="s">
        <v>578</v>
      </c>
      <c r="D128" s="24">
        <v>45916</v>
      </c>
      <c r="E128" s="26">
        <v>5.875</v>
      </c>
      <c r="F128" s="17" t="s">
        <v>26</v>
      </c>
      <c r="G128" s="21" t="s">
        <v>3</v>
      </c>
      <c r="H128" s="20">
        <v>200000</v>
      </c>
      <c r="I128" s="17" t="s">
        <v>359</v>
      </c>
      <c r="J128" s="23" t="s">
        <v>579</v>
      </c>
    </row>
    <row r="129" spans="1:10" ht="13.5" customHeight="1">
      <c r="A129" s="21">
        <v>124</v>
      </c>
      <c r="B129" s="25" t="s">
        <v>483</v>
      </c>
      <c r="C129" s="45" t="s">
        <v>622</v>
      </c>
      <c r="D129" s="24">
        <v>45308</v>
      </c>
      <c r="E129" s="26">
        <v>4.665</v>
      </c>
      <c r="F129" s="17" t="s">
        <v>26</v>
      </c>
      <c r="G129" s="21" t="s">
        <v>3</v>
      </c>
      <c r="H129" s="20">
        <v>100000</v>
      </c>
      <c r="I129" s="17" t="s">
        <v>359</v>
      </c>
      <c r="J129" s="23" t="s">
        <v>623</v>
      </c>
    </row>
    <row r="130" spans="1:10" ht="13.5" customHeight="1">
      <c r="A130" s="21">
        <v>125</v>
      </c>
      <c r="B130" s="27" t="s">
        <v>483</v>
      </c>
      <c r="C130" s="84" t="s">
        <v>684</v>
      </c>
      <c r="D130" s="22">
        <v>52802</v>
      </c>
      <c r="E130" s="28">
        <v>5.375</v>
      </c>
      <c r="F130" s="17" t="s">
        <v>26</v>
      </c>
      <c r="G130" s="21" t="s">
        <v>3</v>
      </c>
      <c r="H130" s="20">
        <v>200000</v>
      </c>
      <c r="I130" s="17" t="s">
        <v>359</v>
      </c>
      <c r="J130" s="21" t="s">
        <v>685</v>
      </c>
    </row>
    <row r="131" spans="1:10" ht="13.5" customHeight="1">
      <c r="A131" s="21">
        <v>126</v>
      </c>
      <c r="B131" s="25" t="s">
        <v>483</v>
      </c>
      <c r="C131" s="90" t="s">
        <v>730</v>
      </c>
      <c r="D131" s="91">
        <v>51568</v>
      </c>
      <c r="E131" s="92">
        <v>6.25</v>
      </c>
      <c r="F131" s="40" t="s">
        <v>26</v>
      </c>
      <c r="G131" s="93" t="s">
        <v>3</v>
      </c>
      <c r="H131" s="67">
        <v>100000</v>
      </c>
      <c r="I131" s="40" t="s">
        <v>359</v>
      </c>
      <c r="J131" s="93" t="s">
        <v>731</v>
      </c>
    </row>
    <row r="132" spans="1:10" ht="13.5" customHeight="1">
      <c r="A132" s="21">
        <v>127</v>
      </c>
      <c r="B132" s="25" t="s">
        <v>483</v>
      </c>
      <c r="C132" s="90" t="s">
        <v>764</v>
      </c>
      <c r="D132" s="91">
        <v>47656</v>
      </c>
      <c r="E132" s="92">
        <v>5.875</v>
      </c>
      <c r="F132" s="40" t="s">
        <v>26</v>
      </c>
      <c r="G132" s="93" t="s">
        <v>3</v>
      </c>
      <c r="H132" s="67">
        <v>200000</v>
      </c>
      <c r="I132" s="40" t="s">
        <v>359</v>
      </c>
      <c r="J132" s="93" t="s">
        <v>765</v>
      </c>
    </row>
    <row r="133" spans="1:10" ht="13.5" customHeight="1">
      <c r="A133" s="21">
        <v>128</v>
      </c>
      <c r="B133" s="25" t="s">
        <v>787</v>
      </c>
      <c r="C133" s="90" t="s">
        <v>788</v>
      </c>
      <c r="D133" s="91">
        <v>54696</v>
      </c>
      <c r="E133" s="92">
        <v>5.75</v>
      </c>
      <c r="F133" s="40" t="s">
        <v>26</v>
      </c>
      <c r="G133" s="93" t="s">
        <v>3</v>
      </c>
      <c r="H133" s="67" t="s">
        <v>789</v>
      </c>
      <c r="I133" s="40" t="s">
        <v>359</v>
      </c>
      <c r="J133" s="93" t="s">
        <v>790</v>
      </c>
    </row>
    <row r="134" spans="1:10" ht="13.5" customHeight="1">
      <c r="A134" s="21">
        <v>129</v>
      </c>
      <c r="B134" s="25" t="s">
        <v>465</v>
      </c>
      <c r="C134" s="23" t="s">
        <v>466</v>
      </c>
      <c r="D134" s="24">
        <v>44108</v>
      </c>
      <c r="E134" s="26">
        <v>6.25</v>
      </c>
      <c r="F134" s="17" t="s">
        <v>26</v>
      </c>
      <c r="G134" s="21" t="s">
        <v>3</v>
      </c>
      <c r="H134" s="20">
        <v>100000</v>
      </c>
      <c r="I134" s="17" t="s">
        <v>359</v>
      </c>
      <c r="J134" s="23" t="s">
        <v>467</v>
      </c>
    </row>
    <row r="135" spans="1:10" ht="13.5" customHeight="1">
      <c r="A135" s="21">
        <v>130</v>
      </c>
      <c r="B135" s="25" t="s">
        <v>374</v>
      </c>
      <c r="C135" s="23" t="s">
        <v>586</v>
      </c>
      <c r="D135" s="24">
        <v>44512</v>
      </c>
      <c r="E135" s="26">
        <v>4.35</v>
      </c>
      <c r="F135" s="17" t="s">
        <v>26</v>
      </c>
      <c r="G135" s="21" t="s">
        <v>202</v>
      </c>
      <c r="H135" s="20">
        <v>100000</v>
      </c>
      <c r="I135" s="17" t="s">
        <v>359</v>
      </c>
      <c r="J135" s="23" t="s">
        <v>587</v>
      </c>
    </row>
    <row r="136" spans="1:10" ht="13.5" customHeight="1">
      <c r="A136" s="21">
        <v>131</v>
      </c>
      <c r="B136" s="25" t="s">
        <v>374</v>
      </c>
      <c r="C136" s="23" t="s">
        <v>593</v>
      </c>
      <c r="D136" s="24">
        <v>44285</v>
      </c>
      <c r="E136" s="26">
        <v>5.625</v>
      </c>
      <c r="F136" s="17" t="s">
        <v>26</v>
      </c>
      <c r="G136" s="21" t="s">
        <v>3</v>
      </c>
      <c r="H136" s="20">
        <v>100000</v>
      </c>
      <c r="I136" s="17" t="s">
        <v>359</v>
      </c>
      <c r="J136" s="23" t="s">
        <v>594</v>
      </c>
    </row>
    <row r="137" spans="1:10" ht="13.5" customHeight="1">
      <c r="A137" s="21">
        <v>132</v>
      </c>
      <c r="B137" s="25" t="s">
        <v>374</v>
      </c>
      <c r="C137" s="23" t="s">
        <v>422</v>
      </c>
      <c r="D137" s="24">
        <v>49751</v>
      </c>
      <c r="E137" s="26">
        <v>6.875</v>
      </c>
      <c r="F137" s="17" t="s">
        <v>26</v>
      </c>
      <c r="G137" s="21" t="s">
        <v>3</v>
      </c>
      <c r="H137" s="20">
        <v>50000</v>
      </c>
      <c r="I137" s="17" t="s">
        <v>359</v>
      </c>
      <c r="J137" s="23" t="s">
        <v>423</v>
      </c>
    </row>
    <row r="138" spans="1:10" ht="13.5" customHeight="1">
      <c r="A138" s="21">
        <v>133</v>
      </c>
      <c r="B138" s="25" t="s">
        <v>374</v>
      </c>
      <c r="C138" s="23" t="s">
        <v>420</v>
      </c>
      <c r="D138" s="24">
        <v>45693</v>
      </c>
      <c r="E138" s="26">
        <v>7.375</v>
      </c>
      <c r="F138" s="17" t="s">
        <v>26</v>
      </c>
      <c r="G138" s="21" t="s">
        <v>3</v>
      </c>
      <c r="H138" s="20">
        <v>50000</v>
      </c>
      <c r="I138" s="17" t="s">
        <v>359</v>
      </c>
      <c r="J138" s="23" t="s">
        <v>421</v>
      </c>
    </row>
    <row r="139" spans="1:10" ht="13.5" customHeight="1">
      <c r="A139" s="21">
        <v>134</v>
      </c>
      <c r="B139" s="25" t="s">
        <v>374</v>
      </c>
      <c r="C139" s="23" t="s">
        <v>396</v>
      </c>
      <c r="D139" s="24">
        <v>46304</v>
      </c>
      <c r="E139" s="26">
        <v>4.875</v>
      </c>
      <c r="F139" s="17" t="s">
        <v>26</v>
      </c>
      <c r="G139" s="21" t="s">
        <v>3</v>
      </c>
      <c r="H139" s="20">
        <v>200000</v>
      </c>
      <c r="I139" s="17" t="s">
        <v>359</v>
      </c>
      <c r="J139" s="23" t="s">
        <v>397</v>
      </c>
    </row>
    <row r="140" spans="1:35" s="2" customFormat="1" ht="13.5" customHeight="1">
      <c r="A140" s="21">
        <v>135</v>
      </c>
      <c r="B140" s="25" t="s">
        <v>374</v>
      </c>
      <c r="C140" s="23" t="s">
        <v>398</v>
      </c>
      <c r="D140" s="24">
        <v>46126</v>
      </c>
      <c r="E140" s="26">
        <v>4.25</v>
      </c>
      <c r="F140" s="17" t="s">
        <v>26</v>
      </c>
      <c r="G140" s="21" t="s">
        <v>3</v>
      </c>
      <c r="H140" s="20">
        <v>200000</v>
      </c>
      <c r="I140" s="17" t="s">
        <v>359</v>
      </c>
      <c r="J140" s="23" t="s">
        <v>399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s="2" customFormat="1" ht="13.5" customHeight="1">
      <c r="A141" s="21">
        <v>136</v>
      </c>
      <c r="B141" s="25" t="s">
        <v>374</v>
      </c>
      <c r="C141" s="23" t="s">
        <v>620</v>
      </c>
      <c r="D141" s="24">
        <v>46069</v>
      </c>
      <c r="E141" s="26">
        <v>5.2</v>
      </c>
      <c r="F141" s="17" t="s">
        <v>26</v>
      </c>
      <c r="G141" s="21" t="s">
        <v>202</v>
      </c>
      <c r="H141" s="20">
        <v>100000</v>
      </c>
      <c r="I141" s="17" t="s">
        <v>359</v>
      </c>
      <c r="J141" s="23" t="s">
        <v>621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19" s="2" customFormat="1" ht="13.5" customHeight="1">
      <c r="A142" s="21">
        <v>137</v>
      </c>
      <c r="B142" s="25" t="s">
        <v>374</v>
      </c>
      <c r="C142" s="23" t="s">
        <v>400</v>
      </c>
      <c r="D142" s="24">
        <v>45008</v>
      </c>
      <c r="E142" s="26">
        <v>3.25</v>
      </c>
      <c r="F142" s="17" t="s">
        <v>26</v>
      </c>
      <c r="G142" s="21" t="s">
        <v>3</v>
      </c>
      <c r="H142" s="20">
        <v>200000</v>
      </c>
      <c r="I142" s="17" t="s">
        <v>359</v>
      </c>
      <c r="J142" s="23" t="s">
        <v>401</v>
      </c>
      <c r="K142"/>
      <c r="L142"/>
      <c r="M142"/>
      <c r="N142"/>
      <c r="O142"/>
      <c r="P142"/>
      <c r="Q142"/>
      <c r="R142"/>
      <c r="S142"/>
    </row>
    <row r="143" spans="1:10" s="2" customFormat="1" ht="13.5" customHeight="1">
      <c r="A143" s="21">
        <v>138</v>
      </c>
      <c r="B143" s="25" t="s">
        <v>374</v>
      </c>
      <c r="C143" s="23" t="s">
        <v>402</v>
      </c>
      <c r="D143" s="24">
        <v>44645</v>
      </c>
      <c r="E143" s="26">
        <v>5.125</v>
      </c>
      <c r="F143" s="17" t="s">
        <v>26</v>
      </c>
      <c r="G143" s="21" t="s">
        <v>3</v>
      </c>
      <c r="H143" s="20">
        <v>200000</v>
      </c>
      <c r="I143" s="17" t="s">
        <v>359</v>
      </c>
      <c r="J143" s="23" t="s">
        <v>403</v>
      </c>
    </row>
    <row r="144" spans="1:10" s="2" customFormat="1" ht="13.5" customHeight="1">
      <c r="A144" s="21">
        <v>139</v>
      </c>
      <c r="B144" s="25" t="s">
        <v>374</v>
      </c>
      <c r="C144" s="23" t="s">
        <v>429</v>
      </c>
      <c r="D144" s="24">
        <v>45027</v>
      </c>
      <c r="E144" s="26">
        <v>4.125</v>
      </c>
      <c r="F144" s="17" t="s">
        <v>26</v>
      </c>
      <c r="G144" s="21" t="s">
        <v>202</v>
      </c>
      <c r="H144" s="20">
        <v>100000</v>
      </c>
      <c r="I144" s="17" t="s">
        <v>359</v>
      </c>
      <c r="J144" s="23" t="s">
        <v>430</v>
      </c>
    </row>
    <row r="145" spans="1:10" s="2" customFormat="1" ht="13.5" customHeight="1">
      <c r="A145" s="21">
        <v>140</v>
      </c>
      <c r="B145" s="25" t="s">
        <v>374</v>
      </c>
      <c r="C145" s="23" t="s">
        <v>404</v>
      </c>
      <c r="D145" s="24">
        <v>51515</v>
      </c>
      <c r="E145" s="26">
        <v>6</v>
      </c>
      <c r="F145" s="17" t="s">
        <v>26</v>
      </c>
      <c r="G145" s="21" t="s">
        <v>3</v>
      </c>
      <c r="H145" s="20">
        <v>200000</v>
      </c>
      <c r="I145" s="17" t="s">
        <v>359</v>
      </c>
      <c r="J145" s="23" t="s">
        <v>405</v>
      </c>
    </row>
    <row r="146" spans="1:10" s="2" customFormat="1" ht="13.5" customHeight="1">
      <c r="A146" s="21">
        <v>141</v>
      </c>
      <c r="B146" s="25" t="s">
        <v>374</v>
      </c>
      <c r="C146" s="23" t="s">
        <v>408</v>
      </c>
      <c r="D146" s="24">
        <v>52337</v>
      </c>
      <c r="E146" s="26" t="s">
        <v>409</v>
      </c>
      <c r="F146" s="17" t="s">
        <v>26</v>
      </c>
      <c r="G146" s="21" t="s">
        <v>3</v>
      </c>
      <c r="H146" s="20">
        <v>200000</v>
      </c>
      <c r="I146" s="17" t="s">
        <v>359</v>
      </c>
      <c r="J146" s="23" t="s">
        <v>410</v>
      </c>
    </row>
    <row r="147" spans="1:10" s="2" customFormat="1" ht="13.5" customHeight="1">
      <c r="A147" s="21">
        <v>142</v>
      </c>
      <c r="B147" s="25" t="s">
        <v>374</v>
      </c>
      <c r="C147" s="23" t="s">
        <v>406</v>
      </c>
      <c r="D147" s="24">
        <v>45373</v>
      </c>
      <c r="E147" s="26">
        <v>5.75</v>
      </c>
      <c r="F147" s="17" t="s">
        <v>26</v>
      </c>
      <c r="G147" s="21" t="s">
        <v>3</v>
      </c>
      <c r="H147" s="20">
        <v>200000</v>
      </c>
      <c r="I147" s="17" t="s">
        <v>359</v>
      </c>
      <c r="J147" s="23" t="s">
        <v>407</v>
      </c>
    </row>
    <row r="148" spans="1:10" s="2" customFormat="1" ht="13.5" customHeight="1">
      <c r="A148" s="21">
        <v>143</v>
      </c>
      <c r="B148" s="25" t="s">
        <v>374</v>
      </c>
      <c r="C148" s="23" t="s">
        <v>513</v>
      </c>
      <c r="D148" s="24">
        <v>53823</v>
      </c>
      <c r="E148" s="26">
        <v>5.75</v>
      </c>
      <c r="F148" s="17" t="s">
        <v>26</v>
      </c>
      <c r="G148" s="21" t="s">
        <v>3</v>
      </c>
      <c r="H148" s="20">
        <v>200000</v>
      </c>
      <c r="I148" s="17" t="s">
        <v>359</v>
      </c>
      <c r="J148" s="23" t="s">
        <v>514</v>
      </c>
    </row>
    <row r="149" spans="1:10" s="2" customFormat="1" ht="13.5" customHeight="1">
      <c r="A149" s="21">
        <v>144</v>
      </c>
      <c r="B149" s="25" t="s">
        <v>374</v>
      </c>
      <c r="C149" s="23" t="s">
        <v>517</v>
      </c>
      <c r="D149" s="24">
        <v>45822</v>
      </c>
      <c r="E149" s="26">
        <v>3.25</v>
      </c>
      <c r="F149" s="17" t="s">
        <v>26</v>
      </c>
      <c r="G149" s="21" t="s">
        <v>202</v>
      </c>
      <c r="H149" s="20">
        <v>100000</v>
      </c>
      <c r="I149" s="17" t="s">
        <v>359</v>
      </c>
      <c r="J149" s="23" t="s">
        <v>518</v>
      </c>
    </row>
    <row r="150" spans="1:10" s="2" customFormat="1" ht="13.5" customHeight="1">
      <c r="A150" s="21">
        <v>145</v>
      </c>
      <c r="B150" s="25" t="s">
        <v>374</v>
      </c>
      <c r="C150" s="23" t="s">
        <v>558</v>
      </c>
      <c r="D150" s="24">
        <v>46471</v>
      </c>
      <c r="E150" s="26">
        <v>6</v>
      </c>
      <c r="F150" s="17" t="s">
        <v>26</v>
      </c>
      <c r="G150" s="21" t="s">
        <v>3</v>
      </c>
      <c r="H150" s="20">
        <v>200000</v>
      </c>
      <c r="I150" s="17" t="s">
        <v>359</v>
      </c>
      <c r="J150" s="23" t="s">
        <v>559</v>
      </c>
    </row>
    <row r="151" spans="1:10" s="2" customFormat="1" ht="13.5" customHeight="1">
      <c r="A151" s="21">
        <v>146</v>
      </c>
      <c r="B151" s="25" t="s">
        <v>374</v>
      </c>
      <c r="C151" s="23" t="s">
        <v>572</v>
      </c>
      <c r="D151" s="24">
        <v>51286</v>
      </c>
      <c r="E151" s="26">
        <v>6.75</v>
      </c>
      <c r="F151" s="17" t="s">
        <v>26</v>
      </c>
      <c r="G151" s="21" t="s">
        <v>3</v>
      </c>
      <c r="H151" s="20">
        <v>100000</v>
      </c>
      <c r="I151" s="17" t="s">
        <v>359</v>
      </c>
      <c r="J151" s="23" t="s">
        <v>573</v>
      </c>
    </row>
    <row r="152" spans="1:10" s="2" customFormat="1" ht="13.5" customHeight="1">
      <c r="A152" s="21">
        <v>147</v>
      </c>
      <c r="B152" s="25" t="s">
        <v>374</v>
      </c>
      <c r="C152" s="23" t="s">
        <v>582</v>
      </c>
      <c r="D152" s="24">
        <v>46800</v>
      </c>
      <c r="E152" s="26">
        <v>5.125</v>
      </c>
      <c r="F152" s="17" t="s">
        <v>26</v>
      </c>
      <c r="G152" s="21" t="s">
        <v>3</v>
      </c>
      <c r="H152" s="20">
        <v>200000</v>
      </c>
      <c r="I152" s="17" t="s">
        <v>359</v>
      </c>
      <c r="J152" s="23" t="s">
        <v>583</v>
      </c>
    </row>
    <row r="153" spans="1:10" s="2" customFormat="1" ht="13.5" customHeight="1">
      <c r="A153" s="21">
        <v>148</v>
      </c>
      <c r="B153" s="25" t="s">
        <v>374</v>
      </c>
      <c r="C153" s="23" t="s">
        <v>584</v>
      </c>
      <c r="D153" s="24">
        <v>47050</v>
      </c>
      <c r="E153" s="26">
        <v>6.125</v>
      </c>
      <c r="F153" s="17" t="s">
        <v>26</v>
      </c>
      <c r="G153" s="21" t="s">
        <v>3</v>
      </c>
      <c r="H153" s="20">
        <v>200000</v>
      </c>
      <c r="I153" s="17" t="s">
        <v>359</v>
      </c>
      <c r="J153" s="23" t="s">
        <v>585</v>
      </c>
    </row>
    <row r="154" spans="1:10" s="78" customFormat="1" ht="13.5" customHeight="1">
      <c r="A154" s="21">
        <v>149</v>
      </c>
      <c r="B154" s="73" t="s">
        <v>374</v>
      </c>
      <c r="C154" s="72" t="s">
        <v>636</v>
      </c>
      <c r="D154" s="74">
        <v>48989</v>
      </c>
      <c r="E154" s="75">
        <v>8</v>
      </c>
      <c r="F154" s="76" t="s">
        <v>26</v>
      </c>
      <c r="G154" s="72" t="s">
        <v>3</v>
      </c>
      <c r="H154" s="77" t="s">
        <v>433</v>
      </c>
      <c r="I154" s="76" t="s">
        <v>359</v>
      </c>
      <c r="J154" s="72" t="s">
        <v>635</v>
      </c>
    </row>
    <row r="155" spans="1:10" s="78" customFormat="1" ht="13.5" customHeight="1">
      <c r="A155" s="21">
        <v>150</v>
      </c>
      <c r="B155" s="73" t="s">
        <v>374</v>
      </c>
      <c r="C155" s="72" t="s">
        <v>638</v>
      </c>
      <c r="D155" s="74">
        <v>50469</v>
      </c>
      <c r="E155" s="75" t="s">
        <v>639</v>
      </c>
      <c r="F155" s="76" t="s">
        <v>26</v>
      </c>
      <c r="G155" s="72" t="s">
        <v>3</v>
      </c>
      <c r="H155" s="77" t="s">
        <v>433</v>
      </c>
      <c r="I155" s="76" t="s">
        <v>359</v>
      </c>
      <c r="J155" s="72" t="s">
        <v>637</v>
      </c>
    </row>
    <row r="156" spans="1:10" s="80" customFormat="1" ht="13.5" customHeight="1">
      <c r="A156" s="21">
        <v>151</v>
      </c>
      <c r="B156" s="27" t="s">
        <v>374</v>
      </c>
      <c r="C156" s="21" t="s">
        <v>651</v>
      </c>
      <c r="D156" s="22">
        <v>47234</v>
      </c>
      <c r="E156" s="28">
        <v>7.625</v>
      </c>
      <c r="F156" s="17" t="s">
        <v>26</v>
      </c>
      <c r="G156" s="21" t="s">
        <v>3</v>
      </c>
      <c r="H156" s="20">
        <v>200000</v>
      </c>
      <c r="I156" s="17" t="s">
        <v>359</v>
      </c>
      <c r="J156" s="21" t="s">
        <v>652</v>
      </c>
    </row>
    <row r="157" spans="1:10" s="80" customFormat="1" ht="13.5" customHeight="1">
      <c r="A157" s="21">
        <v>152</v>
      </c>
      <c r="B157" s="27" t="s">
        <v>374</v>
      </c>
      <c r="C157" s="21" t="s">
        <v>675</v>
      </c>
      <c r="D157" s="22">
        <v>64242</v>
      </c>
      <c r="E157" s="28">
        <v>7.5</v>
      </c>
      <c r="F157" s="17" t="s">
        <v>26</v>
      </c>
      <c r="G157" s="21" t="s">
        <v>3</v>
      </c>
      <c r="H157" s="20">
        <v>100000</v>
      </c>
      <c r="I157" s="17" t="s">
        <v>359</v>
      </c>
      <c r="J157" s="21" t="s">
        <v>674</v>
      </c>
    </row>
    <row r="158" spans="1:10" s="80" customFormat="1" ht="13.5" customHeight="1">
      <c r="A158" s="21">
        <v>153</v>
      </c>
      <c r="B158" s="27" t="s">
        <v>374</v>
      </c>
      <c r="C158" s="21" t="s">
        <v>696</v>
      </c>
      <c r="D158" s="22">
        <v>45283</v>
      </c>
      <c r="E158" s="28">
        <v>7.25</v>
      </c>
      <c r="F158" s="17" t="s">
        <v>26</v>
      </c>
      <c r="G158" s="21" t="s">
        <v>3</v>
      </c>
      <c r="H158" s="20">
        <v>200000</v>
      </c>
      <c r="I158" s="17" t="s">
        <v>359</v>
      </c>
      <c r="J158" s="21" t="s">
        <v>697</v>
      </c>
    </row>
    <row r="159" spans="1:10" s="80" customFormat="1" ht="13.5" customHeight="1">
      <c r="A159" s="21">
        <v>154</v>
      </c>
      <c r="B159" s="27" t="s">
        <v>374</v>
      </c>
      <c r="C159" s="21" t="s">
        <v>702</v>
      </c>
      <c r="D159" s="22">
        <v>45747</v>
      </c>
      <c r="E159" s="28">
        <v>4.625</v>
      </c>
      <c r="F159" s="17" t="s">
        <v>26</v>
      </c>
      <c r="G159" s="21" t="s">
        <v>202</v>
      </c>
      <c r="H159" s="20">
        <v>100000</v>
      </c>
      <c r="I159" s="17" t="s">
        <v>359</v>
      </c>
      <c r="J159" s="21" t="s">
        <v>701</v>
      </c>
    </row>
    <row r="160" spans="1:10" s="80" customFormat="1" ht="13.5" customHeight="1">
      <c r="A160" s="21">
        <v>155</v>
      </c>
      <c r="B160" s="27" t="s">
        <v>374</v>
      </c>
      <c r="C160" s="21" t="s">
        <v>804</v>
      </c>
      <c r="D160" s="22">
        <v>45729</v>
      </c>
      <c r="E160" s="28">
        <v>4.25</v>
      </c>
      <c r="F160" s="17" t="s">
        <v>26</v>
      </c>
      <c r="G160" s="21" t="s">
        <v>3</v>
      </c>
      <c r="H160" s="20">
        <v>200000</v>
      </c>
      <c r="I160" s="17" t="s">
        <v>359</v>
      </c>
      <c r="J160" s="21" t="s">
        <v>805</v>
      </c>
    </row>
    <row r="161" spans="1:10" s="80" customFormat="1" ht="13.5" customHeight="1">
      <c r="A161" s="21">
        <v>156</v>
      </c>
      <c r="B161" s="27" t="s">
        <v>374</v>
      </c>
      <c r="C161" s="21" t="s">
        <v>703</v>
      </c>
      <c r="D161" s="22">
        <v>45822</v>
      </c>
      <c r="E161" s="28">
        <v>3.25</v>
      </c>
      <c r="F161" s="17" t="s">
        <v>26</v>
      </c>
      <c r="G161" s="21" t="s">
        <v>202</v>
      </c>
      <c r="H161" s="20">
        <v>100000</v>
      </c>
      <c r="I161" s="17" t="s">
        <v>359</v>
      </c>
      <c r="J161" s="21" t="s">
        <v>704</v>
      </c>
    </row>
    <row r="162" spans="1:10" s="80" customFormat="1" ht="13.5" customHeight="1">
      <c r="A162" s="21">
        <v>157</v>
      </c>
      <c r="B162" s="27" t="s">
        <v>374</v>
      </c>
      <c r="C162" s="21" t="s">
        <v>712</v>
      </c>
      <c r="D162" s="22">
        <v>47498</v>
      </c>
      <c r="E162" s="28">
        <v>11.875</v>
      </c>
      <c r="F162" s="17" t="s">
        <v>26</v>
      </c>
      <c r="G162" s="21" t="s">
        <v>3</v>
      </c>
      <c r="H162" s="20" t="s">
        <v>433</v>
      </c>
      <c r="I162" s="17" t="s">
        <v>359</v>
      </c>
      <c r="J162" s="21" t="s">
        <v>713</v>
      </c>
    </row>
    <row r="163" spans="1:10" s="80" customFormat="1" ht="13.5" customHeight="1">
      <c r="A163" s="21">
        <v>158</v>
      </c>
      <c r="B163" s="27" t="s">
        <v>374</v>
      </c>
      <c r="C163" s="40" t="s">
        <v>719</v>
      </c>
      <c r="D163" s="22">
        <v>45514</v>
      </c>
      <c r="E163" s="28">
        <v>6.35</v>
      </c>
      <c r="F163" s="17" t="s">
        <v>26</v>
      </c>
      <c r="G163" s="21" t="s">
        <v>3</v>
      </c>
      <c r="H163" s="20">
        <v>200000</v>
      </c>
      <c r="I163" s="17" t="s">
        <v>359</v>
      </c>
      <c r="J163" s="15" t="s">
        <v>720</v>
      </c>
    </row>
    <row r="164" spans="1:10" s="80" customFormat="1" ht="13.5" customHeight="1">
      <c r="A164" s="21">
        <v>159</v>
      </c>
      <c r="B164" s="27" t="s">
        <v>374</v>
      </c>
      <c r="C164" s="40" t="s">
        <v>734</v>
      </c>
      <c r="D164" s="22">
        <v>45610</v>
      </c>
      <c r="E164" s="28">
        <v>5.6</v>
      </c>
      <c r="F164" s="17" t="s">
        <v>26</v>
      </c>
      <c r="G164" s="21" t="s">
        <v>3</v>
      </c>
      <c r="H164" s="20">
        <v>200000</v>
      </c>
      <c r="I164" s="17" t="s">
        <v>359</v>
      </c>
      <c r="J164" s="15" t="s">
        <v>735</v>
      </c>
    </row>
    <row r="165" spans="1:35" ht="12.75">
      <c r="A165" s="21">
        <v>160</v>
      </c>
      <c r="B165" s="25" t="s">
        <v>446</v>
      </c>
      <c r="C165" s="23" t="s">
        <v>447</v>
      </c>
      <c r="D165" s="24">
        <v>46598</v>
      </c>
      <c r="E165" s="26">
        <v>8.97</v>
      </c>
      <c r="F165" s="17" t="s">
        <v>26</v>
      </c>
      <c r="G165" s="21" t="s">
        <v>3</v>
      </c>
      <c r="H165" s="20">
        <v>200000</v>
      </c>
      <c r="I165" s="17" t="s">
        <v>359</v>
      </c>
      <c r="J165" s="23" t="s">
        <v>448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s="71" customFormat="1" ht="13.5" customHeight="1">
      <c r="A166" s="21">
        <v>161</v>
      </c>
      <c r="B166" s="27" t="s">
        <v>645</v>
      </c>
      <c r="C166" s="21" t="s">
        <v>646</v>
      </c>
      <c r="D166" s="22">
        <v>47869</v>
      </c>
      <c r="E166" s="28">
        <v>8.747</v>
      </c>
      <c r="F166" s="17" t="s">
        <v>26</v>
      </c>
      <c r="G166" s="21" t="s">
        <v>3</v>
      </c>
      <c r="H166" s="20">
        <v>200000</v>
      </c>
      <c r="I166" s="17" t="s">
        <v>359</v>
      </c>
      <c r="J166" s="21" t="s">
        <v>647</v>
      </c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s="71" customFormat="1" ht="13.5" customHeight="1">
      <c r="A167" s="21">
        <v>162</v>
      </c>
      <c r="B167" s="25" t="s">
        <v>780</v>
      </c>
      <c r="C167" s="93" t="s">
        <v>781</v>
      </c>
      <c r="D167" s="91">
        <v>47188</v>
      </c>
      <c r="E167" s="92">
        <v>2.875</v>
      </c>
      <c r="F167" s="40" t="s">
        <v>26</v>
      </c>
      <c r="G167" s="93" t="s">
        <v>202</v>
      </c>
      <c r="H167" s="67" t="s">
        <v>433</v>
      </c>
      <c r="I167" s="40" t="s">
        <v>359</v>
      </c>
      <c r="J167" s="93" t="s">
        <v>782</v>
      </c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s="71" customFormat="1" ht="13.5" customHeight="1">
      <c r="A168" s="21">
        <v>163</v>
      </c>
      <c r="B168" s="25" t="s">
        <v>780</v>
      </c>
      <c r="C168" s="93" t="s">
        <v>783</v>
      </c>
      <c r="D168" s="91">
        <v>46899</v>
      </c>
      <c r="E168" s="92">
        <v>2.875</v>
      </c>
      <c r="F168" s="40" t="s">
        <v>26</v>
      </c>
      <c r="G168" s="93" t="s">
        <v>202</v>
      </c>
      <c r="H168" s="67" t="s">
        <v>433</v>
      </c>
      <c r="I168" s="40" t="s">
        <v>359</v>
      </c>
      <c r="J168" s="93" t="s">
        <v>784</v>
      </c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3.5" customHeight="1">
      <c r="A169" s="21">
        <v>164</v>
      </c>
      <c r="B169" s="25" t="s">
        <v>610</v>
      </c>
      <c r="C169" s="23" t="s">
        <v>611</v>
      </c>
      <c r="D169" s="24">
        <v>45764</v>
      </c>
      <c r="E169" s="26">
        <v>4</v>
      </c>
      <c r="F169" s="17" t="s">
        <v>26</v>
      </c>
      <c r="G169" s="21" t="s">
        <v>3</v>
      </c>
      <c r="H169" s="20">
        <v>200000</v>
      </c>
      <c r="I169" s="17" t="s">
        <v>359</v>
      </c>
      <c r="J169" s="23" t="s">
        <v>612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3.5" customHeight="1">
      <c r="A170" s="21">
        <v>165</v>
      </c>
      <c r="B170" s="25" t="s">
        <v>610</v>
      </c>
      <c r="C170" s="23" t="s">
        <v>717</v>
      </c>
      <c r="D170" s="24">
        <v>54530</v>
      </c>
      <c r="E170" s="26">
        <v>5</v>
      </c>
      <c r="F170" s="17" t="s">
        <v>26</v>
      </c>
      <c r="G170" s="21" t="s">
        <v>3</v>
      </c>
      <c r="H170" s="20">
        <v>200000</v>
      </c>
      <c r="I170" s="17" t="s">
        <v>359</v>
      </c>
      <c r="J170" s="23" t="s">
        <v>718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3.5" customHeight="1">
      <c r="A171" s="21">
        <v>166</v>
      </c>
      <c r="B171" s="86" t="s">
        <v>610</v>
      </c>
      <c r="C171" s="89" t="s">
        <v>741</v>
      </c>
      <c r="D171" s="87">
        <v>50960</v>
      </c>
      <c r="E171" s="26">
        <v>2</v>
      </c>
      <c r="F171" s="88" t="s">
        <v>26</v>
      </c>
      <c r="G171" s="40" t="s">
        <v>202</v>
      </c>
      <c r="H171" s="15">
        <v>100000</v>
      </c>
      <c r="I171" s="15" t="s">
        <v>359</v>
      </c>
      <c r="J171" s="40" t="s">
        <v>742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3.5" customHeight="1">
      <c r="A172" s="21">
        <v>167</v>
      </c>
      <c r="B172" s="86" t="s">
        <v>610</v>
      </c>
      <c r="C172" s="89" t="s">
        <v>785</v>
      </c>
      <c r="D172" s="87">
        <v>58553</v>
      </c>
      <c r="E172" s="26">
        <v>4.5</v>
      </c>
      <c r="F172" s="88" t="s">
        <v>26</v>
      </c>
      <c r="G172" s="40" t="s">
        <v>3</v>
      </c>
      <c r="H172" s="15">
        <v>200000</v>
      </c>
      <c r="I172" s="15" t="s">
        <v>359</v>
      </c>
      <c r="J172" s="40" t="s">
        <v>786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19" ht="13.5" customHeight="1">
      <c r="A173" s="21">
        <v>168</v>
      </c>
      <c r="B173" s="27" t="s">
        <v>382</v>
      </c>
      <c r="C173" s="21" t="s">
        <v>383</v>
      </c>
      <c r="D173" s="24">
        <v>46175</v>
      </c>
      <c r="E173" s="28">
        <v>3.25</v>
      </c>
      <c r="F173" s="17" t="s">
        <v>26</v>
      </c>
      <c r="G173" s="21" t="s">
        <v>3</v>
      </c>
      <c r="H173" s="20">
        <v>200000</v>
      </c>
      <c r="I173" s="17" t="s">
        <v>359</v>
      </c>
      <c r="J173" s="23" t="s">
        <v>384</v>
      </c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3.5" customHeight="1">
      <c r="A174" s="21">
        <v>169</v>
      </c>
      <c r="B174" s="27" t="s">
        <v>382</v>
      </c>
      <c r="C174" s="21" t="s">
        <v>606</v>
      </c>
      <c r="D174" s="24">
        <v>45039</v>
      </c>
      <c r="E174" s="28">
        <v>3.875</v>
      </c>
      <c r="F174" s="17" t="s">
        <v>26</v>
      </c>
      <c r="G174" s="21" t="s">
        <v>3</v>
      </c>
      <c r="H174" s="20">
        <v>200000</v>
      </c>
      <c r="I174" s="17" t="s">
        <v>359</v>
      </c>
      <c r="J174" s="23" t="s">
        <v>607</v>
      </c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3.5" customHeight="1">
      <c r="A175" s="21">
        <v>170</v>
      </c>
      <c r="B175" s="27" t="s">
        <v>506</v>
      </c>
      <c r="C175" s="21" t="s">
        <v>507</v>
      </c>
      <c r="D175" s="24">
        <v>46644</v>
      </c>
      <c r="E175" s="28">
        <v>7.125</v>
      </c>
      <c r="F175" s="17" t="s">
        <v>26</v>
      </c>
      <c r="G175" s="21" t="s">
        <v>3</v>
      </c>
      <c r="H175" s="20">
        <v>200000</v>
      </c>
      <c r="I175" s="17" t="s">
        <v>359</v>
      </c>
      <c r="J175" s="23" t="s">
        <v>508</v>
      </c>
      <c r="K175" s="2"/>
      <c r="L175" s="2"/>
      <c r="M175" s="2"/>
      <c r="N175" s="2"/>
      <c r="O175" s="2"/>
      <c r="P175" s="2"/>
      <c r="Q175" s="2"/>
      <c r="R175" s="2"/>
      <c r="S175" s="2"/>
    </row>
    <row r="176" spans="1:10" ht="12.75">
      <c r="A176" s="21">
        <v>171</v>
      </c>
      <c r="B176" s="11" t="s">
        <v>164</v>
      </c>
      <c r="C176" s="12" t="s">
        <v>214</v>
      </c>
      <c r="D176" s="13">
        <v>44097</v>
      </c>
      <c r="E176" s="14">
        <v>7.75</v>
      </c>
      <c r="F176" s="12" t="s">
        <v>26</v>
      </c>
      <c r="G176" s="12" t="s">
        <v>3</v>
      </c>
      <c r="H176" s="15">
        <v>100000</v>
      </c>
      <c r="I176" s="12" t="s">
        <v>359</v>
      </c>
      <c r="J176" s="12" t="s">
        <v>172</v>
      </c>
    </row>
    <row r="177" spans="1:10" ht="12.75">
      <c r="A177" s="21">
        <v>172</v>
      </c>
      <c r="B177" s="16" t="s">
        <v>164</v>
      </c>
      <c r="C177" s="17" t="s">
        <v>364</v>
      </c>
      <c r="D177" s="18">
        <v>44250</v>
      </c>
      <c r="E177" s="19">
        <v>7.95</v>
      </c>
      <c r="F177" s="17" t="s">
        <v>26</v>
      </c>
      <c r="G177" s="17" t="s">
        <v>3</v>
      </c>
      <c r="H177" s="20">
        <v>200000</v>
      </c>
      <c r="I177" s="17" t="s">
        <v>359</v>
      </c>
      <c r="J177" s="17" t="s">
        <v>363</v>
      </c>
    </row>
    <row r="178" spans="1:10" ht="12.75">
      <c r="A178" s="21">
        <v>173</v>
      </c>
      <c r="B178" s="16" t="s">
        <v>164</v>
      </c>
      <c r="C178" s="17" t="s">
        <v>372</v>
      </c>
      <c r="D178" s="18">
        <v>46631</v>
      </c>
      <c r="E178" s="19">
        <v>7.75</v>
      </c>
      <c r="F178" s="17" t="s">
        <v>26</v>
      </c>
      <c r="G178" s="17" t="s">
        <v>3</v>
      </c>
      <c r="H178" s="20">
        <v>100000</v>
      </c>
      <c r="I178" s="17" t="s">
        <v>359</v>
      </c>
      <c r="J178" s="17" t="s">
        <v>373</v>
      </c>
    </row>
    <row r="179" spans="1:10" ht="12.75">
      <c r="A179" s="21">
        <v>174</v>
      </c>
      <c r="B179" s="16" t="s">
        <v>164</v>
      </c>
      <c r="C179" s="17" t="s">
        <v>380</v>
      </c>
      <c r="D179" s="18">
        <v>51287</v>
      </c>
      <c r="E179" s="19">
        <v>0</v>
      </c>
      <c r="F179" s="17" t="s">
        <v>26</v>
      </c>
      <c r="G179" s="17" t="s">
        <v>3</v>
      </c>
      <c r="H179" s="20">
        <v>50000</v>
      </c>
      <c r="I179" s="17" t="s">
        <v>359</v>
      </c>
      <c r="J179" s="17" t="s">
        <v>381</v>
      </c>
    </row>
    <row r="180" spans="1:10" ht="12.75">
      <c r="A180" s="21">
        <v>175</v>
      </c>
      <c r="B180" s="16" t="s">
        <v>164</v>
      </c>
      <c r="C180" s="17" t="s">
        <v>618</v>
      </c>
      <c r="D180" s="18">
        <v>46266</v>
      </c>
      <c r="E180" s="19">
        <v>7.75</v>
      </c>
      <c r="F180" s="17" t="s">
        <v>26</v>
      </c>
      <c r="G180" s="17" t="s">
        <v>3</v>
      </c>
      <c r="H180" s="20">
        <v>100000</v>
      </c>
      <c r="I180" s="17" t="s">
        <v>359</v>
      </c>
      <c r="J180" s="17" t="s">
        <v>619</v>
      </c>
    </row>
    <row r="181" spans="1:10" ht="12.75">
      <c r="A181" s="21">
        <v>176</v>
      </c>
      <c r="B181" s="16" t="s">
        <v>698</v>
      </c>
      <c r="C181" s="17" t="s">
        <v>699</v>
      </c>
      <c r="D181" s="18">
        <v>46193</v>
      </c>
      <c r="E181" s="19">
        <v>6.75</v>
      </c>
      <c r="F181" s="17" t="s">
        <v>26</v>
      </c>
      <c r="G181" s="17" t="s">
        <v>202</v>
      </c>
      <c r="H181" s="20">
        <v>100000</v>
      </c>
      <c r="I181" s="17" t="s">
        <v>359</v>
      </c>
      <c r="J181" s="17" t="s">
        <v>700</v>
      </c>
    </row>
    <row r="182" spans="1:10" ht="12.75">
      <c r="A182" s="21">
        <v>177</v>
      </c>
      <c r="B182" s="27" t="s">
        <v>387</v>
      </c>
      <c r="C182" s="21" t="s">
        <v>388</v>
      </c>
      <c r="D182" s="24">
        <v>76987</v>
      </c>
      <c r="E182" s="28">
        <v>5.75</v>
      </c>
      <c r="F182" s="17" t="s">
        <v>26</v>
      </c>
      <c r="G182" s="21" t="s">
        <v>3</v>
      </c>
      <c r="H182" s="20">
        <v>50000</v>
      </c>
      <c r="I182" s="17" t="s">
        <v>359</v>
      </c>
      <c r="J182" s="23" t="s">
        <v>389</v>
      </c>
    </row>
    <row r="183" spans="1:10" ht="12.75">
      <c r="A183" s="21">
        <v>178</v>
      </c>
      <c r="B183" s="27" t="s">
        <v>387</v>
      </c>
      <c r="C183" s="21" t="s">
        <v>521</v>
      </c>
      <c r="D183" s="24">
        <v>78602</v>
      </c>
      <c r="E183" s="28">
        <v>4</v>
      </c>
      <c r="F183" s="17" t="s">
        <v>26</v>
      </c>
      <c r="G183" s="21" t="s">
        <v>202</v>
      </c>
      <c r="H183" s="20">
        <v>100000</v>
      </c>
      <c r="I183" s="17" t="s">
        <v>359</v>
      </c>
      <c r="J183" s="23" t="s">
        <v>522</v>
      </c>
    </row>
    <row r="184" spans="1:10" ht="12.75">
      <c r="A184" s="21">
        <v>179</v>
      </c>
      <c r="B184" s="27" t="s">
        <v>387</v>
      </c>
      <c r="C184" s="21" t="s">
        <v>750</v>
      </c>
      <c r="D184" s="24">
        <v>48677</v>
      </c>
      <c r="E184" s="28">
        <v>7.5</v>
      </c>
      <c r="F184" s="17" t="s">
        <v>26</v>
      </c>
      <c r="G184" s="21" t="s">
        <v>3</v>
      </c>
      <c r="H184" s="39" t="s">
        <v>433</v>
      </c>
      <c r="I184" s="17" t="s">
        <v>359</v>
      </c>
      <c r="J184" s="23" t="s">
        <v>751</v>
      </c>
    </row>
    <row r="185" spans="1:10" ht="12.75">
      <c r="A185" s="21">
        <v>180</v>
      </c>
      <c r="B185" s="27" t="s">
        <v>387</v>
      </c>
      <c r="C185" s="21" t="s">
        <v>608</v>
      </c>
      <c r="D185" s="24">
        <v>45687</v>
      </c>
      <c r="E185" s="28">
        <v>3.6</v>
      </c>
      <c r="F185" s="17" t="s">
        <v>26</v>
      </c>
      <c r="G185" s="21" t="s">
        <v>3</v>
      </c>
      <c r="H185" s="20">
        <v>200000</v>
      </c>
      <c r="I185" s="17" t="s">
        <v>359</v>
      </c>
      <c r="J185" s="23" t="s">
        <v>609</v>
      </c>
    </row>
    <row r="186" spans="1:10" ht="12.75">
      <c r="A186" s="21">
        <v>181</v>
      </c>
      <c r="B186" s="27" t="s">
        <v>387</v>
      </c>
      <c r="C186" s="21" t="s">
        <v>591</v>
      </c>
      <c r="D186" s="24">
        <v>45357</v>
      </c>
      <c r="E186" s="28">
        <v>1.625</v>
      </c>
      <c r="F186" s="17" t="s">
        <v>26</v>
      </c>
      <c r="G186" s="21" t="s">
        <v>202</v>
      </c>
      <c r="H186" s="20">
        <v>100000</v>
      </c>
      <c r="I186" s="17" t="s">
        <v>359</v>
      </c>
      <c r="J186" s="23" t="s">
        <v>592</v>
      </c>
    </row>
    <row r="187" spans="1:10" ht="12.75">
      <c r="A187" s="21">
        <v>182</v>
      </c>
      <c r="B187" s="27" t="s">
        <v>387</v>
      </c>
      <c r="C187" s="21" t="s">
        <v>631</v>
      </c>
      <c r="D187" s="24">
        <v>45201</v>
      </c>
      <c r="E187" s="28">
        <v>4</v>
      </c>
      <c r="F187" s="17" t="s">
        <v>26</v>
      </c>
      <c r="G187" s="21" t="s">
        <v>3</v>
      </c>
      <c r="H187" s="39" t="s">
        <v>433</v>
      </c>
      <c r="I187" s="17" t="s">
        <v>359</v>
      </c>
      <c r="J187" s="23" t="s">
        <v>632</v>
      </c>
    </row>
    <row r="188" spans="1:10" ht="12.75">
      <c r="A188" s="21">
        <v>183</v>
      </c>
      <c r="B188" s="25" t="s">
        <v>387</v>
      </c>
      <c r="C188" s="93" t="s">
        <v>766</v>
      </c>
      <c r="D188" s="91">
        <v>46157</v>
      </c>
      <c r="E188" s="92">
        <v>11.5</v>
      </c>
      <c r="F188" s="40" t="s">
        <v>26</v>
      </c>
      <c r="G188" s="93" t="s">
        <v>3</v>
      </c>
      <c r="H188" s="39" t="s">
        <v>433</v>
      </c>
      <c r="I188" s="40" t="s">
        <v>359</v>
      </c>
      <c r="J188" s="93" t="s">
        <v>767</v>
      </c>
    </row>
    <row r="189" spans="1:10" ht="12.75">
      <c r="A189" s="21">
        <v>184</v>
      </c>
      <c r="B189" s="27" t="s">
        <v>516</v>
      </c>
      <c r="C189" s="23" t="s">
        <v>614</v>
      </c>
      <c r="D189" s="24">
        <v>44500</v>
      </c>
      <c r="E189" s="26">
        <v>1.25</v>
      </c>
      <c r="F189" s="17" t="s">
        <v>26</v>
      </c>
      <c r="G189" s="21" t="s">
        <v>3</v>
      </c>
      <c r="H189" s="20">
        <v>50000</v>
      </c>
      <c r="I189" s="17" t="s">
        <v>359</v>
      </c>
      <c r="J189" s="23" t="s">
        <v>615</v>
      </c>
    </row>
    <row r="190" spans="1:10" ht="12.75">
      <c r="A190" s="21">
        <v>185</v>
      </c>
      <c r="B190" s="86" t="s">
        <v>723</v>
      </c>
      <c r="C190" s="89" t="s">
        <v>724</v>
      </c>
      <c r="D190" s="87">
        <v>53554</v>
      </c>
      <c r="E190" s="26">
        <v>2.25</v>
      </c>
      <c r="F190" s="88" t="s">
        <v>26</v>
      </c>
      <c r="G190" s="40" t="s">
        <v>3</v>
      </c>
      <c r="H190" s="15" t="s">
        <v>433</v>
      </c>
      <c r="I190" s="15" t="s">
        <v>359</v>
      </c>
      <c r="J190" s="40" t="s">
        <v>725</v>
      </c>
    </row>
  </sheetData>
  <sheetProtection/>
  <autoFilter ref="A5:AI189"/>
  <conditionalFormatting sqref="J25">
    <cfRule type="duplicateValues" priority="1" dxfId="1">
      <formula>AND(COUNTIF($J$25:$J$25,J25)&gt;1,NOT(ISBLANK(J25)))</formula>
    </cfRule>
  </conditionalFormatting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Югина Мария Сергеевна</cp:lastModifiedBy>
  <cp:lastPrinted>2011-02-25T09:23:59Z</cp:lastPrinted>
  <dcterms:created xsi:type="dcterms:W3CDTF">2011-02-14T13:27:44Z</dcterms:created>
  <dcterms:modified xsi:type="dcterms:W3CDTF">2020-07-23T15:20:10Z</dcterms:modified>
  <cp:category/>
  <cp:version/>
  <cp:contentType/>
  <cp:contentStatus/>
</cp:coreProperties>
</file>